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charts/chart10.xml" ContentType="application/vnd.openxmlformats-officedocument.drawingml.chart+xml"/>
  <Override PartName="/xl/theme/themeOverride2.xml" ContentType="application/vnd.openxmlformats-officedocument.themeOverride+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N060\group\Safer Care Victoria\Stewardship &amp; Support\Team_CCU\5.6 Clinical Councils Unit - Secured\CCOPMM DATA\Reports\2017\Supplementary tables\FINAL TABLES\"/>
    </mc:Choice>
  </mc:AlternateContent>
  <xr:revisionPtr revIDLastSave="0" documentId="13_ncr:1_{FE5A9EE0-6D9D-4A00-BAEF-1052D6D37711}" xr6:coauthVersionLast="44" xr6:coauthVersionMax="44" xr10:uidLastSave="{00000000-0000-0000-0000-000000000000}"/>
  <bookViews>
    <workbookView xWindow="-120" yWindow="-120" windowWidth="29040" windowHeight="15840" tabRatio="942" firstSheet="50" activeTab="70" xr2:uid="{4873DCC1-3AF2-BB43-A77E-867B32D77665}"/>
  </bookViews>
  <sheets>
    <sheet name="Index" sheetId="9" r:id="rId1"/>
    <sheet name="Flow diagram 2017" sheetId="184" r:id="rId2"/>
    <sheet name="Table 1" sheetId="112" r:id="rId3"/>
    <sheet name="Table 2" sheetId="180" r:id="rId4"/>
    <sheet name="Table 3" sheetId="115" r:id="rId5"/>
    <sheet name="Table 4" sheetId="116" r:id="rId6"/>
    <sheet name="Table 5" sheetId="117" r:id="rId7"/>
    <sheet name="Figure 1" sheetId="118" r:id="rId8"/>
    <sheet name="Table 6a" sheetId="120" r:id="rId9"/>
    <sheet name="Table 6b" sheetId="121" r:id="rId10"/>
    <sheet name="Table 7" sheetId="122" r:id="rId11"/>
    <sheet name="Table 8" sheetId="123" r:id="rId12"/>
    <sheet name="Table 9" sheetId="124" r:id="rId13"/>
    <sheet name="Table 10" sheetId="125" r:id="rId14"/>
    <sheet name="Table 11a" sheetId="126" r:id="rId15"/>
    <sheet name="Table 11b" sheetId="181" r:id="rId16"/>
    <sheet name="Table 12" sheetId="127" r:id="rId17"/>
    <sheet name="Table 13" sheetId="128" r:id="rId18"/>
    <sheet name="Table 14" sheetId="129" r:id="rId19"/>
    <sheet name="Figure 2" sheetId="130" r:id="rId20"/>
    <sheet name="Table 15" sheetId="131" r:id="rId21"/>
    <sheet name="Table 16" sheetId="132" r:id="rId22"/>
    <sheet name="Table 17" sheetId="185" r:id="rId23"/>
    <sheet name="Table 18" sheetId="133" r:id="rId24"/>
    <sheet name="Table 19" sheetId="134" r:id="rId25"/>
    <sheet name="Table 20" sheetId="135" r:id="rId26"/>
    <sheet name="Table 21" sheetId="187" r:id="rId27"/>
    <sheet name="Figure 3" sheetId="136" r:id="rId28"/>
    <sheet name="Table 23" sheetId="137" r:id="rId29"/>
    <sheet name="Table 24" sheetId="138" r:id="rId30"/>
    <sheet name="Figure 4" sheetId="139" r:id="rId31"/>
    <sheet name="Figure 5" sheetId="140" r:id="rId32"/>
    <sheet name="Table 25" sheetId="141" r:id="rId33"/>
    <sheet name="Table 26" sheetId="142" r:id="rId34"/>
    <sheet name="Figure 6" sheetId="143" r:id="rId35"/>
    <sheet name="Table 27" sheetId="144" r:id="rId36"/>
    <sheet name="Table 28" sheetId="145" r:id="rId37"/>
    <sheet name="Figure 7" sheetId="146" r:id="rId38"/>
    <sheet name="Table 29" sheetId="147" r:id="rId39"/>
    <sheet name="Table 30" sheetId="148" r:id="rId40"/>
    <sheet name="Table 31" sheetId="149" r:id="rId41"/>
    <sheet name="Table 32" sheetId="150" r:id="rId42"/>
    <sheet name="Table 33" sheetId="151" r:id="rId43"/>
    <sheet name="Table 34" sheetId="152" r:id="rId44"/>
    <sheet name="Table 35" sheetId="153" r:id="rId45"/>
    <sheet name="Table 36" sheetId="155" r:id="rId46"/>
    <sheet name="Table 37" sheetId="156" r:id="rId47"/>
    <sheet name="Table 38" sheetId="157" r:id="rId48"/>
    <sheet name="Table 39" sheetId="158" r:id="rId49"/>
    <sheet name="Table 40" sheetId="188" r:id="rId50"/>
    <sheet name="Figure 8" sheetId="159" r:id="rId51"/>
    <sheet name="Table 41" sheetId="160" r:id="rId52"/>
    <sheet name="Table 42" sheetId="161" r:id="rId53"/>
    <sheet name="Figure 9" sheetId="182" r:id="rId54"/>
    <sheet name="Table 43" sheetId="162" r:id="rId55"/>
    <sheet name="Table 44" sheetId="163" r:id="rId56"/>
    <sheet name="Table 45 &amp; 46" sheetId="164" r:id="rId57"/>
    <sheet name="Table 47" sheetId="165" r:id="rId58"/>
    <sheet name="Table 48" sheetId="166" r:id="rId59"/>
    <sheet name="Table 49" sheetId="167" r:id="rId60"/>
    <sheet name="Table 50" sheetId="168" r:id="rId61"/>
    <sheet name="Table 51" sheetId="169" r:id="rId62"/>
    <sheet name="Table 52" sheetId="170" r:id="rId63"/>
    <sheet name="Table 54" sheetId="171" r:id="rId64"/>
    <sheet name="Table 55" sheetId="172" r:id="rId65"/>
    <sheet name="Table 58" sheetId="173" r:id="rId66"/>
    <sheet name="Table 59" sheetId="174" r:id="rId67"/>
    <sheet name="Table 60" sheetId="175" r:id="rId68"/>
    <sheet name="Table 61" sheetId="190" r:id="rId69"/>
    <sheet name="Table 62" sheetId="176" r:id="rId70"/>
    <sheet name="Table 63" sheetId="177" r:id="rId71"/>
    <sheet name="Table 64" sheetId="178" r:id="rId72"/>
    <sheet name="Table 65" sheetId="179" r:id="rId73"/>
  </sheets>
  <externalReferences>
    <externalReference r:id="rId74"/>
  </externalReferences>
  <definedNames>
    <definedName name="_AMO_SingleObject_195972243_ROM_F0.SEC2.Tabulate_1.SEC1.BDY.Cross_tabular_summary_report_Table_1" localSheetId="53" hidden="1">#REF!</definedName>
    <definedName name="_AMO_SingleObject_195972243_ROM_F0.SEC2.Tabulate_1.SEC1.BDY.Cross_tabular_summary_report_Table_1" localSheetId="2" hidden="1">#REF!</definedName>
    <definedName name="_AMO_SingleObject_195972243_ROM_F0.SEC2.Tabulate_1.SEC1.BDY.Cross_tabular_summary_report_Table_1" localSheetId="15" hidden="1">#REF!</definedName>
    <definedName name="_AMO_SingleObject_195972243_ROM_F0.SEC2.Tabulate_1.SEC1.BDY.Cross_tabular_summary_report_Table_1" localSheetId="22" hidden="1">#REF!</definedName>
    <definedName name="_AMO_SingleObject_195972243_ROM_F0.SEC2.Tabulate_1.SEC1.BDY.Cross_tabular_summary_report_Table_1" localSheetId="5" hidden="1">#REF!</definedName>
    <definedName name="_AMO_SingleObject_195972243_ROM_F0.SEC2.Tabulate_1.SEC1.BDY.Cross_tabular_summary_report_Table_1" localSheetId="6" hidden="1">#REF!</definedName>
    <definedName name="_AMO_SingleObject_195972243_ROM_F0.SEC2.Tabulate_1.SEC1.BDY.Cross_tabular_summary_report_Table_1" localSheetId="68" hidden="1">#REF!</definedName>
    <definedName name="_AMO_SingleObject_195972243_ROM_F0.SEC2.Tabulate_1.SEC1.BDY.Cross_tabular_summary_report_Table_1" hidden="1">#REF!</definedName>
    <definedName name="_AMO_SingleObject_195972243_ROM_F0.SEC2.Tabulate_1.SEC1.FTR.TXT1" localSheetId="53" hidden="1">#REF!</definedName>
    <definedName name="_AMO_SingleObject_195972243_ROM_F0.SEC2.Tabulate_1.SEC1.FTR.TXT1" localSheetId="2" hidden="1">#REF!</definedName>
    <definedName name="_AMO_SingleObject_195972243_ROM_F0.SEC2.Tabulate_1.SEC1.FTR.TXT1" localSheetId="15" hidden="1">#REF!</definedName>
    <definedName name="_AMO_SingleObject_195972243_ROM_F0.SEC2.Tabulate_1.SEC1.FTR.TXT1" localSheetId="22" hidden="1">#REF!</definedName>
    <definedName name="_AMO_SingleObject_195972243_ROM_F0.SEC2.Tabulate_1.SEC1.FTR.TXT1" localSheetId="5" hidden="1">#REF!</definedName>
    <definedName name="_AMO_SingleObject_195972243_ROM_F0.SEC2.Tabulate_1.SEC1.FTR.TXT1" localSheetId="6" hidden="1">#REF!</definedName>
    <definedName name="_AMO_SingleObject_195972243_ROM_F0.SEC2.Tabulate_1.SEC1.FTR.TXT1" localSheetId="68" hidden="1">#REF!</definedName>
    <definedName name="_AMO_SingleObject_195972243_ROM_F0.SEC2.Tabulate_1.SEC1.FTR.TXT1" hidden="1">#REF!</definedName>
    <definedName name="_AMO_SingleObject_195972243_ROM_F0.SEC2.Tabulate_1.SEC1.HDR.TXT1" localSheetId="53" hidden="1">#REF!</definedName>
    <definedName name="_AMO_SingleObject_195972243_ROM_F0.SEC2.Tabulate_1.SEC1.HDR.TXT1" localSheetId="2" hidden="1">#REF!</definedName>
    <definedName name="_AMO_SingleObject_195972243_ROM_F0.SEC2.Tabulate_1.SEC1.HDR.TXT1" localSheetId="15" hidden="1">#REF!</definedName>
    <definedName name="_AMO_SingleObject_195972243_ROM_F0.SEC2.Tabulate_1.SEC1.HDR.TXT1" localSheetId="22" hidden="1">#REF!</definedName>
    <definedName name="_AMO_SingleObject_195972243_ROM_F0.SEC2.Tabulate_1.SEC1.HDR.TXT1" localSheetId="5" hidden="1">#REF!</definedName>
    <definedName name="_AMO_SingleObject_195972243_ROM_F0.SEC2.Tabulate_1.SEC1.HDR.TXT1" localSheetId="6" hidden="1">#REF!</definedName>
    <definedName name="_AMO_SingleObject_195972243_ROM_F0.SEC2.Tabulate_1.SEC1.HDR.TXT1" localSheetId="68" hidden="1">#REF!</definedName>
    <definedName name="_AMO_SingleObject_195972243_ROM_F0.SEC2.Tabulate_1.SEC1.HDR.TXT1" hidden="1">#REF!</definedName>
    <definedName name="_AMO_SingleObject_238125143_ROM_F0.SEC2.Tabulate_1.SEC1.BDY.Cross_tabular_summary_report_Table_1" hidden="1">'[1]denom &lt;20, &gt;35'!$A$3:$L$17</definedName>
    <definedName name="_AMO_SingleObject_238125143_ROM_F0.SEC2.Tabulate_1.SEC1.FTR.TXT1" hidden="1">'[1]denom &lt;20, &gt;35'!$A$19:$L$19</definedName>
    <definedName name="_AMO_SingleObject_238125143_ROM_F0.SEC2.Tabulate_1.SEC1.HDR.TXT1" hidden="1">'[1]denom &lt;20, &gt;35'!$A$1:$L$1</definedName>
    <definedName name="_AMO_SingleObject_264248334_ROM_F0.SEC2.Tabulate_1.SEC1.BDY.Cross_tabular_summary_report_Table_1" hidden="1">'[1]SAS output_age35+'!$A$3:$L$17</definedName>
    <definedName name="_AMO_SingleObject_264248334_ROM_F0.SEC2.Tabulate_1.SEC1.FTR.TXT1" hidden="1">'[1]SAS output_age35+'!$A$19:$L$19</definedName>
    <definedName name="_AMO_SingleObject_264248334_ROM_F0.SEC2.Tabulate_1.SEC1.HDR.TXT1" hidden="1">'[1]SAS output_age35+'!$A$1:$L$1</definedName>
    <definedName name="_AMO_SingleObject_46748428_ROM_F0.SEC2.Tabulate_1.SEC1.BDY.Cross_tabular_summary_report_Table_1" localSheetId="53" hidden="1">#REF!</definedName>
    <definedName name="_AMO_SingleObject_46748428_ROM_F0.SEC2.Tabulate_1.SEC1.BDY.Cross_tabular_summary_report_Table_1" localSheetId="2" hidden="1">#REF!</definedName>
    <definedName name="_AMO_SingleObject_46748428_ROM_F0.SEC2.Tabulate_1.SEC1.BDY.Cross_tabular_summary_report_Table_1" localSheetId="15" hidden="1">#REF!</definedName>
    <definedName name="_AMO_SingleObject_46748428_ROM_F0.SEC2.Tabulate_1.SEC1.BDY.Cross_tabular_summary_report_Table_1" localSheetId="22" hidden="1">#REF!</definedName>
    <definedName name="_AMO_SingleObject_46748428_ROM_F0.SEC2.Tabulate_1.SEC1.BDY.Cross_tabular_summary_report_Table_1" localSheetId="5" hidden="1">#REF!</definedName>
    <definedName name="_AMO_SingleObject_46748428_ROM_F0.SEC2.Tabulate_1.SEC1.BDY.Cross_tabular_summary_report_Table_1" localSheetId="6" hidden="1">#REF!</definedName>
    <definedName name="_AMO_SingleObject_46748428_ROM_F0.SEC2.Tabulate_1.SEC1.BDY.Cross_tabular_summary_report_Table_1" localSheetId="68" hidden="1">#REF!</definedName>
    <definedName name="_AMO_SingleObject_46748428_ROM_F0.SEC2.Tabulate_1.SEC1.BDY.Cross_tabular_summary_report_Table_1" hidden="1">#REF!</definedName>
    <definedName name="_AMO_SingleObject_46748428_ROM_F0.SEC2.Tabulate_1.SEC1.FTR.TXT1" localSheetId="53" hidden="1">#REF!</definedName>
    <definedName name="_AMO_SingleObject_46748428_ROM_F0.SEC2.Tabulate_1.SEC1.FTR.TXT1" localSheetId="2" hidden="1">#REF!</definedName>
    <definedName name="_AMO_SingleObject_46748428_ROM_F0.SEC2.Tabulate_1.SEC1.FTR.TXT1" localSheetId="15" hidden="1">#REF!</definedName>
    <definedName name="_AMO_SingleObject_46748428_ROM_F0.SEC2.Tabulate_1.SEC1.FTR.TXT1" localSheetId="22" hidden="1">#REF!</definedName>
    <definedName name="_AMO_SingleObject_46748428_ROM_F0.SEC2.Tabulate_1.SEC1.FTR.TXT1" localSheetId="5" hidden="1">#REF!</definedName>
    <definedName name="_AMO_SingleObject_46748428_ROM_F0.SEC2.Tabulate_1.SEC1.FTR.TXT1" localSheetId="6" hidden="1">#REF!</definedName>
    <definedName name="_AMO_SingleObject_46748428_ROM_F0.SEC2.Tabulate_1.SEC1.FTR.TXT1" localSheetId="68" hidden="1">#REF!</definedName>
    <definedName name="_AMO_SingleObject_46748428_ROM_F0.SEC2.Tabulate_1.SEC1.FTR.TXT1" hidden="1">#REF!</definedName>
    <definedName name="_AMO_SingleObject_46748428_ROM_F0.SEC2.Tabulate_1.SEC1.HDR.TXT1" localSheetId="53" hidden="1">#REF!</definedName>
    <definedName name="_AMO_SingleObject_46748428_ROM_F0.SEC2.Tabulate_1.SEC1.HDR.TXT1" localSheetId="2" hidden="1">#REF!</definedName>
    <definedName name="_AMO_SingleObject_46748428_ROM_F0.SEC2.Tabulate_1.SEC1.HDR.TXT1" localSheetId="15" hidden="1">#REF!</definedName>
    <definedName name="_AMO_SingleObject_46748428_ROM_F0.SEC2.Tabulate_1.SEC1.HDR.TXT1" localSheetId="22" hidden="1">#REF!</definedName>
    <definedName name="_AMO_SingleObject_46748428_ROM_F0.SEC2.Tabulate_1.SEC1.HDR.TXT1" localSheetId="5" hidden="1">#REF!</definedName>
    <definedName name="_AMO_SingleObject_46748428_ROM_F0.SEC2.Tabulate_1.SEC1.HDR.TXT1" localSheetId="6" hidden="1">#REF!</definedName>
    <definedName name="_AMO_SingleObject_46748428_ROM_F0.SEC2.Tabulate_1.SEC1.HDR.TXT1" localSheetId="68" hidden="1">#REF!</definedName>
    <definedName name="_AMO_SingleObject_46748428_ROM_F0.SEC2.Tabulate_1.SEC1.HDR.TXT1" hidden="1">#REF!</definedName>
    <definedName name="_AMO_SingleObject_519262224_ROM_F0.SEC2.Tabulate_1.SEC1.BDY.Cross_tabular_summary_report_Table_1" hidden="1">'[1]SAS_output &lt;20'!$A$3:$L$16</definedName>
    <definedName name="_AMO_SingleObject_519262224_ROM_F0.SEC2.Tabulate_1.SEC1.FTR.TXT1" hidden="1">'[1]SAS_output &lt;20'!$A$18:$L$18</definedName>
    <definedName name="_AMO_SingleObject_519262224_ROM_F0.SEC2.Tabulate_1.SEC1.HDR.TXT1" hidden="1">'[1]SAS_output &lt;20'!$A$1:$L$1</definedName>
    <definedName name="_AMO_SingleObject_523296844_ROM_F0.SEC2.Tabulate_1.SEC1.BDY.Cross_tabular_summary_report_Table_1" localSheetId="53" hidden="1">#REF!</definedName>
    <definedName name="_AMO_SingleObject_523296844_ROM_F0.SEC2.Tabulate_1.SEC1.BDY.Cross_tabular_summary_report_Table_1" localSheetId="2" hidden="1">#REF!</definedName>
    <definedName name="_AMO_SingleObject_523296844_ROM_F0.SEC2.Tabulate_1.SEC1.BDY.Cross_tabular_summary_report_Table_1" localSheetId="15" hidden="1">#REF!</definedName>
    <definedName name="_AMO_SingleObject_523296844_ROM_F0.SEC2.Tabulate_1.SEC1.BDY.Cross_tabular_summary_report_Table_1" localSheetId="22" hidden="1">#REF!</definedName>
    <definedName name="_AMO_SingleObject_523296844_ROM_F0.SEC2.Tabulate_1.SEC1.BDY.Cross_tabular_summary_report_Table_1" localSheetId="5" hidden="1">#REF!</definedName>
    <definedName name="_AMO_SingleObject_523296844_ROM_F0.SEC2.Tabulate_1.SEC1.BDY.Cross_tabular_summary_report_Table_1" localSheetId="6" hidden="1">#REF!</definedName>
    <definedName name="_AMO_SingleObject_523296844_ROM_F0.SEC2.Tabulate_1.SEC1.BDY.Cross_tabular_summary_report_Table_1" localSheetId="68" hidden="1">#REF!</definedName>
    <definedName name="_AMO_SingleObject_523296844_ROM_F0.SEC2.Tabulate_1.SEC1.BDY.Cross_tabular_summary_report_Table_1" hidden="1">#REF!</definedName>
    <definedName name="_AMO_SingleObject_523296844_ROM_F0.SEC2.Tabulate_1.SEC1.FTR.TXT1" localSheetId="53" hidden="1">#REF!</definedName>
    <definedName name="_AMO_SingleObject_523296844_ROM_F0.SEC2.Tabulate_1.SEC1.FTR.TXT1" localSheetId="2" hidden="1">#REF!</definedName>
    <definedName name="_AMO_SingleObject_523296844_ROM_F0.SEC2.Tabulate_1.SEC1.FTR.TXT1" localSheetId="15" hidden="1">#REF!</definedName>
    <definedName name="_AMO_SingleObject_523296844_ROM_F0.SEC2.Tabulate_1.SEC1.FTR.TXT1" localSheetId="22" hidden="1">#REF!</definedName>
    <definedName name="_AMO_SingleObject_523296844_ROM_F0.SEC2.Tabulate_1.SEC1.FTR.TXT1" localSheetId="5" hidden="1">#REF!</definedName>
    <definedName name="_AMO_SingleObject_523296844_ROM_F0.SEC2.Tabulate_1.SEC1.FTR.TXT1" localSheetId="6" hidden="1">#REF!</definedName>
    <definedName name="_AMO_SingleObject_523296844_ROM_F0.SEC2.Tabulate_1.SEC1.FTR.TXT1" localSheetId="68" hidden="1">#REF!</definedName>
    <definedName name="_AMO_SingleObject_523296844_ROM_F0.SEC2.Tabulate_1.SEC1.FTR.TXT1" hidden="1">#REF!</definedName>
    <definedName name="_AMO_SingleObject_523296844_ROM_F0.SEC2.Tabulate_1.SEC1.HDR.TXT1" localSheetId="53" hidden="1">#REF!</definedName>
    <definedName name="_AMO_SingleObject_523296844_ROM_F0.SEC2.Tabulate_1.SEC1.HDR.TXT1" localSheetId="2" hidden="1">#REF!</definedName>
    <definedName name="_AMO_SingleObject_523296844_ROM_F0.SEC2.Tabulate_1.SEC1.HDR.TXT1" localSheetId="15" hidden="1">#REF!</definedName>
    <definedName name="_AMO_SingleObject_523296844_ROM_F0.SEC2.Tabulate_1.SEC1.HDR.TXT1" localSheetId="22" hidden="1">#REF!</definedName>
    <definedName name="_AMO_SingleObject_523296844_ROM_F0.SEC2.Tabulate_1.SEC1.HDR.TXT1" localSheetId="5" hidden="1">#REF!</definedName>
    <definedName name="_AMO_SingleObject_523296844_ROM_F0.SEC2.Tabulate_1.SEC1.HDR.TXT1" localSheetId="6" hidden="1">#REF!</definedName>
    <definedName name="_AMO_SingleObject_523296844_ROM_F0.SEC2.Tabulate_1.SEC1.HDR.TXT1" localSheetId="68" hidden="1">#REF!</definedName>
    <definedName name="_AMO_SingleObject_523296844_ROM_F0.SEC2.Tabulate_1.SEC1.HDR.TXT1" hidden="1">#REF!</definedName>
    <definedName name="_AMO_SingleObject_53628100_ROM_F0.SEC2.Tabulate_1.SEC1.BDY.Cross_tabular_summary_report_Table_1" localSheetId="53" hidden="1">#REF!</definedName>
    <definedName name="_AMO_SingleObject_53628100_ROM_F0.SEC2.Tabulate_1.SEC1.BDY.Cross_tabular_summary_report_Table_1" localSheetId="2" hidden="1">#REF!</definedName>
    <definedName name="_AMO_SingleObject_53628100_ROM_F0.SEC2.Tabulate_1.SEC1.BDY.Cross_tabular_summary_report_Table_1" localSheetId="15" hidden="1">#REF!</definedName>
    <definedName name="_AMO_SingleObject_53628100_ROM_F0.SEC2.Tabulate_1.SEC1.BDY.Cross_tabular_summary_report_Table_1" localSheetId="22" hidden="1">#REF!</definedName>
    <definedName name="_AMO_SingleObject_53628100_ROM_F0.SEC2.Tabulate_1.SEC1.BDY.Cross_tabular_summary_report_Table_1" localSheetId="5" hidden="1">#REF!</definedName>
    <definedName name="_AMO_SingleObject_53628100_ROM_F0.SEC2.Tabulate_1.SEC1.BDY.Cross_tabular_summary_report_Table_1" localSheetId="6" hidden="1">#REF!</definedName>
    <definedName name="_AMO_SingleObject_53628100_ROM_F0.SEC2.Tabulate_1.SEC1.BDY.Cross_tabular_summary_report_Table_1" localSheetId="68" hidden="1">#REF!</definedName>
    <definedName name="_AMO_SingleObject_53628100_ROM_F0.SEC2.Tabulate_1.SEC1.BDY.Cross_tabular_summary_report_Table_1" hidden="1">#REF!</definedName>
    <definedName name="_AMO_SingleObject_53628100_ROM_F0.SEC2.Tabulate_1.SEC1.FTR.TXT1" localSheetId="53" hidden="1">#REF!</definedName>
    <definedName name="_AMO_SingleObject_53628100_ROM_F0.SEC2.Tabulate_1.SEC1.FTR.TXT1" localSheetId="2" hidden="1">#REF!</definedName>
    <definedName name="_AMO_SingleObject_53628100_ROM_F0.SEC2.Tabulate_1.SEC1.FTR.TXT1" localSheetId="15" hidden="1">#REF!</definedName>
    <definedName name="_AMO_SingleObject_53628100_ROM_F0.SEC2.Tabulate_1.SEC1.FTR.TXT1" localSheetId="22" hidden="1">#REF!</definedName>
    <definedName name="_AMO_SingleObject_53628100_ROM_F0.SEC2.Tabulate_1.SEC1.FTR.TXT1" localSheetId="5" hidden="1">#REF!</definedName>
    <definedName name="_AMO_SingleObject_53628100_ROM_F0.SEC2.Tabulate_1.SEC1.FTR.TXT1" localSheetId="6" hidden="1">#REF!</definedName>
    <definedName name="_AMO_SingleObject_53628100_ROM_F0.SEC2.Tabulate_1.SEC1.FTR.TXT1" localSheetId="68" hidden="1">#REF!</definedName>
    <definedName name="_AMO_SingleObject_53628100_ROM_F0.SEC2.Tabulate_1.SEC1.FTR.TXT1" hidden="1">#REF!</definedName>
    <definedName name="_AMO_SingleObject_53628100_ROM_F0.SEC2.Tabulate_1.SEC1.HDR.TXT1" localSheetId="53" hidden="1">#REF!</definedName>
    <definedName name="_AMO_SingleObject_53628100_ROM_F0.SEC2.Tabulate_1.SEC1.HDR.TXT1" localSheetId="2" hidden="1">#REF!</definedName>
    <definedName name="_AMO_SingleObject_53628100_ROM_F0.SEC2.Tabulate_1.SEC1.HDR.TXT1" localSheetId="15" hidden="1">#REF!</definedName>
    <definedName name="_AMO_SingleObject_53628100_ROM_F0.SEC2.Tabulate_1.SEC1.HDR.TXT1" localSheetId="22" hidden="1">#REF!</definedName>
    <definedName name="_AMO_SingleObject_53628100_ROM_F0.SEC2.Tabulate_1.SEC1.HDR.TXT1" localSheetId="5" hidden="1">#REF!</definedName>
    <definedName name="_AMO_SingleObject_53628100_ROM_F0.SEC2.Tabulate_1.SEC1.HDR.TXT1" localSheetId="6" hidden="1">#REF!</definedName>
    <definedName name="_AMO_SingleObject_53628100_ROM_F0.SEC2.Tabulate_1.SEC1.HDR.TXT1" localSheetId="68" hidden="1">#REF!</definedName>
    <definedName name="_AMO_SingleObject_53628100_ROM_F0.SEC2.Tabulate_1.SEC1.HDR.TXT1" hidden="1">#REF!</definedName>
    <definedName name="_AMO_SingleObject_630616335_ROM_F0.SEC2.Tabulate_1.SEC1.BDY.Cross_tabular_summary_report_Table_1" hidden="1">'[1]SAS_&lt;20 and &gt;35yrs'!$A$3:$L$15</definedName>
    <definedName name="_AMO_SingleObject_630616335_ROM_F0.SEC2.Tabulate_1.SEC1.FTR.TXT1" hidden="1">'[1]SAS_&lt;20 and &gt;35yrs'!$A$17:$L$17</definedName>
    <definedName name="_AMO_SingleObject_630616335_ROM_F0.SEC2.Tabulate_1.SEC1.HDR.TXT1" hidden="1">'[1]SAS_&lt;20 and &gt;35yrs'!$A$1:$L$1</definedName>
    <definedName name="_AMO_SingleObject_748751766_ROM_F0.SEC2.Contents_1.SEC1.HDR.TXT1" hidden="1">'[1]SAS_output ERP 2001 population'!$A$28:$P$28</definedName>
    <definedName name="_AMO_SingleObject_748751766_ROM_F0.SEC2.Contents_1.SEC1.HDR.TXT2" hidden="1">'[1]SAS_output ERP 2001 population'!$A$30:$P$30</definedName>
    <definedName name="_AMO_SingleObject_748751766_ROM_F0.SEC2.Contents_1.SEC1.SEC2.BDY.WORK_NEWPOPDATA_Attributes" hidden="1">'[1]SAS_output ERP 2001 population'!$G$34:$J$43</definedName>
    <definedName name="_AMO_SingleObject_748751766_ROM_F0.SEC2.Contents_1.SEC1.SEC2.BDY.WORK_NEWPOPDATA_Engine_Host_Information" hidden="1">'[1]SAS_output ERP 2001 population'!$H$45:$I$54</definedName>
    <definedName name="_AMO_SingleObject_748751766_ROM_F0.SEC2.Contents_1.SEC1.SEC2.BDY.WORK_NEWPOPDATA_Varnum" hidden="1">'[1]SAS_output ERP 2001 population'!$E$56:$K$72</definedName>
    <definedName name="_AMO_SingleObject_748751766_ROM_F0.SEC2.Contents_1.SEC1.SEC2.HDR.TXT1" hidden="1">'[1]SAS_output ERP 2001 population'!$A$32:$P$32</definedName>
    <definedName name="_AMO_SingleObject_748751766_ROM_F0.SEC2.Print_1.SEC1.BDY.Data_Set_WORK_NEWPOPDATA" hidden="1">'[1]SAS_output ERP 2001 population'!$A$5:$P$25</definedName>
    <definedName name="_AMO_SingleObject_748751766_ROM_F0.SEC2.Print_1.SEC1.HDR.TXT1" hidden="1">'[1]SAS_output ERP 2001 population'!$A$1:$P$1</definedName>
    <definedName name="_AMO_SingleObject_748751766_ROM_F0.SEC2.Print_1.SEC1.HDR.TXT2" hidden="1">'[1]SAS_output ERP 2001 population'!$A$3:$P$3</definedName>
    <definedName name="_AMO_SingleObject_748751766_ROM_F0.SEC2.Tabulate_1.SEC1.HDR.TXT1" hidden="1">'[1]SAS_output ERP 2001 population'!$A$76:$P$76</definedName>
    <definedName name="_AMO_SingleObject_748751766_ROM_F0.SEC2.Tabulate_1.SEC1.HDR.TXT2" hidden="1">'[1]SAS_output ERP 2001 population'!$A$78:$P$78</definedName>
    <definedName name="_AMO_SingleObject_748751766_ROM_F0.SEC2.Tabulate_1.SEC1.SEC2.BDY.Year_2001_Cross_tabular_summary_report_Table_1" hidden="1">'[1]SAS_output ERP 2001 population'!$D$82:$M$99</definedName>
    <definedName name="_AMO_SingleObject_748751766_ROM_F0.SEC2.Tabulate_1.SEC1.SEC2.HDR.Year_2001_Cross_tabular_summary_report" hidden="1">'[1]SAS_output ERP 2001 population'!$A$80:$P$80</definedName>
    <definedName name="_AMO_SingleObject_748751766_ROM_F0.SEC2.Tabulate_1.SEC2.HDR.Year_2001_Cross_tabular_summary_report_Table_1" hidden="1">'[1]SAS_output ERP 2001 population'!$A$103:$P$103</definedName>
    <definedName name="_AMO_SingleObject_748751766_ROM_F0.SEC2.Tabulate_1.SEC2.HDR.Year_2001_Cross_tabular_summary_report_Table_1_2" hidden="1">'[1]SAS_output ERP 2001 population'!$A$105:$P$105</definedName>
    <definedName name="_AMO_SingleObject_748751766_ROM_F0.SEC2.Tabulate_1.SEC2.SEC2.BDY.Year_2001_Cross_tabular_summary_report_Table_1" hidden="1">'[1]SAS_output ERP 2001 population'!$D$109:$M$126</definedName>
    <definedName name="_AMO_SingleObject_748751766_ROM_F0.SEC2.Tabulate_1.SEC2.SEC2.HDR.Year_2001_Cross_tabular_summary_report_Table_1" hidden="1">'[1]SAS_output ERP 2001 population'!$A$107:$P$107</definedName>
    <definedName name="_AMO_SingleObject_788980313_ROM_F0.SEC2.Tabulate_1.SEC1.BDY.Cross_tabular_summary_report_Table_1" hidden="1">'[1]SAS OUTPUT_age std_num'!$A$3:$L$21</definedName>
    <definedName name="_AMO_SingleObject_788980313_ROM_F0.SEC2.Tabulate_1.SEC1.FTR.TXT1" hidden="1">'[1]SAS OUTPUT_age std_num'!$A$23:$L$23</definedName>
    <definedName name="_AMO_SingleObject_788980313_ROM_F0.SEC2.Tabulate_1.SEC1.HDR.TXT1" hidden="1">'[1]SAS OUTPUT_age std_num'!$A$1:$L$1</definedName>
    <definedName name="_AMO_SingleObject_910542735_ROM_F0.SEC2.Report_1.SEC1.BDY.Detailed_and_or_summarized_report" localSheetId="53" hidden="1">#REF!</definedName>
    <definedName name="_AMO_SingleObject_910542735_ROM_F0.SEC2.Report_1.SEC1.BDY.Detailed_and_or_summarized_report" localSheetId="2" hidden="1">#REF!</definedName>
    <definedName name="_AMO_SingleObject_910542735_ROM_F0.SEC2.Report_1.SEC1.BDY.Detailed_and_or_summarized_report" localSheetId="15" hidden="1">#REF!</definedName>
    <definedName name="_AMO_SingleObject_910542735_ROM_F0.SEC2.Report_1.SEC1.BDY.Detailed_and_or_summarized_report" localSheetId="22" hidden="1">#REF!</definedName>
    <definedName name="_AMO_SingleObject_910542735_ROM_F0.SEC2.Report_1.SEC1.BDY.Detailed_and_or_summarized_report" localSheetId="5" hidden="1">#REF!</definedName>
    <definedName name="_AMO_SingleObject_910542735_ROM_F0.SEC2.Report_1.SEC1.BDY.Detailed_and_or_summarized_report" localSheetId="6" hidden="1">#REF!</definedName>
    <definedName name="_AMO_SingleObject_910542735_ROM_F0.SEC2.Report_1.SEC1.BDY.Detailed_and_or_summarized_report" localSheetId="68" hidden="1">#REF!</definedName>
    <definedName name="_AMO_SingleObject_910542735_ROM_F0.SEC2.Report_1.SEC1.BDY.Detailed_and_or_summarized_report" hidden="1">#REF!</definedName>
    <definedName name="_AMO_SingleObject_910542735_ROM_F0.SEC2.Report_1.SEC1.HDR.TXT1" localSheetId="53" hidden="1">#REF!</definedName>
    <definedName name="_AMO_SingleObject_910542735_ROM_F0.SEC2.Report_1.SEC1.HDR.TXT1" localSheetId="2" hidden="1">#REF!</definedName>
    <definedName name="_AMO_SingleObject_910542735_ROM_F0.SEC2.Report_1.SEC1.HDR.TXT1" localSheetId="15" hidden="1">#REF!</definedName>
    <definedName name="_AMO_SingleObject_910542735_ROM_F0.SEC2.Report_1.SEC1.HDR.TXT1" localSheetId="22" hidden="1">#REF!</definedName>
    <definedName name="_AMO_SingleObject_910542735_ROM_F0.SEC2.Report_1.SEC1.HDR.TXT1" localSheetId="5" hidden="1">#REF!</definedName>
    <definedName name="_AMO_SingleObject_910542735_ROM_F0.SEC2.Report_1.SEC1.HDR.TXT1" localSheetId="6" hidden="1">#REF!</definedName>
    <definedName name="_AMO_SingleObject_910542735_ROM_F0.SEC2.Report_1.SEC1.HDR.TXT1" localSheetId="68" hidden="1">#REF!</definedName>
    <definedName name="_AMO_SingleObject_910542735_ROM_F0.SEC2.Report_1.SEC1.HDR.TXT1" hidden="1">#REF!</definedName>
    <definedName name="_AMO_SingleObject_910542735_ROM_F0.SEC2.Report_10.SEC1.BDY.Detailed_and_or_summarized_report" localSheetId="53" hidden="1">#REF!</definedName>
    <definedName name="_AMO_SingleObject_910542735_ROM_F0.SEC2.Report_10.SEC1.BDY.Detailed_and_or_summarized_report" localSheetId="2" hidden="1">#REF!</definedName>
    <definedName name="_AMO_SingleObject_910542735_ROM_F0.SEC2.Report_10.SEC1.BDY.Detailed_and_or_summarized_report" localSheetId="15" hidden="1">#REF!</definedName>
    <definedName name="_AMO_SingleObject_910542735_ROM_F0.SEC2.Report_10.SEC1.BDY.Detailed_and_or_summarized_report" localSheetId="22" hidden="1">#REF!</definedName>
    <definedName name="_AMO_SingleObject_910542735_ROM_F0.SEC2.Report_10.SEC1.BDY.Detailed_and_or_summarized_report" localSheetId="5" hidden="1">#REF!</definedName>
    <definedName name="_AMO_SingleObject_910542735_ROM_F0.SEC2.Report_10.SEC1.BDY.Detailed_and_or_summarized_report" localSheetId="6" hidden="1">#REF!</definedName>
    <definedName name="_AMO_SingleObject_910542735_ROM_F0.SEC2.Report_10.SEC1.BDY.Detailed_and_or_summarized_report" localSheetId="68" hidden="1">#REF!</definedName>
    <definedName name="_AMO_SingleObject_910542735_ROM_F0.SEC2.Report_10.SEC1.BDY.Detailed_and_or_summarized_report" hidden="1">#REF!</definedName>
    <definedName name="_AMO_SingleObject_910542735_ROM_F0.SEC2.Report_10.SEC1.HDR.TXT1" localSheetId="53" hidden="1">#REF!</definedName>
    <definedName name="_AMO_SingleObject_910542735_ROM_F0.SEC2.Report_10.SEC1.HDR.TXT1" localSheetId="2" hidden="1">#REF!</definedName>
    <definedName name="_AMO_SingleObject_910542735_ROM_F0.SEC2.Report_10.SEC1.HDR.TXT1" localSheetId="15" hidden="1">#REF!</definedName>
    <definedName name="_AMO_SingleObject_910542735_ROM_F0.SEC2.Report_10.SEC1.HDR.TXT1" localSheetId="22" hidden="1">#REF!</definedName>
    <definedName name="_AMO_SingleObject_910542735_ROM_F0.SEC2.Report_10.SEC1.HDR.TXT1" localSheetId="5" hidden="1">#REF!</definedName>
    <definedName name="_AMO_SingleObject_910542735_ROM_F0.SEC2.Report_10.SEC1.HDR.TXT1" localSheetId="6" hidden="1">#REF!</definedName>
    <definedName name="_AMO_SingleObject_910542735_ROM_F0.SEC2.Report_10.SEC1.HDR.TXT1" localSheetId="68" hidden="1">#REF!</definedName>
    <definedName name="_AMO_SingleObject_910542735_ROM_F0.SEC2.Report_10.SEC1.HDR.TXT1" hidden="1">#REF!</definedName>
    <definedName name="_AMO_SingleObject_910542735_ROM_F0.SEC2.Report_11.SEC1.BDY.Detailed_and_or_summarized_report" localSheetId="53" hidden="1">#REF!</definedName>
    <definedName name="_AMO_SingleObject_910542735_ROM_F0.SEC2.Report_11.SEC1.BDY.Detailed_and_or_summarized_report" localSheetId="2" hidden="1">#REF!</definedName>
    <definedName name="_AMO_SingleObject_910542735_ROM_F0.SEC2.Report_11.SEC1.BDY.Detailed_and_or_summarized_report" localSheetId="15" hidden="1">#REF!</definedName>
    <definedName name="_AMO_SingleObject_910542735_ROM_F0.SEC2.Report_11.SEC1.BDY.Detailed_and_or_summarized_report" localSheetId="22" hidden="1">#REF!</definedName>
    <definedName name="_AMO_SingleObject_910542735_ROM_F0.SEC2.Report_11.SEC1.BDY.Detailed_and_or_summarized_report" localSheetId="5" hidden="1">#REF!</definedName>
    <definedName name="_AMO_SingleObject_910542735_ROM_F0.SEC2.Report_11.SEC1.BDY.Detailed_and_or_summarized_report" localSheetId="6" hidden="1">#REF!</definedName>
    <definedName name="_AMO_SingleObject_910542735_ROM_F0.SEC2.Report_11.SEC1.BDY.Detailed_and_or_summarized_report" localSheetId="68" hidden="1">#REF!</definedName>
    <definedName name="_AMO_SingleObject_910542735_ROM_F0.SEC2.Report_11.SEC1.BDY.Detailed_and_or_summarized_report" hidden="1">#REF!</definedName>
    <definedName name="_AMO_SingleObject_910542735_ROM_F0.SEC2.Report_11.SEC1.HDR.TXT1" localSheetId="53" hidden="1">#REF!</definedName>
    <definedName name="_AMO_SingleObject_910542735_ROM_F0.SEC2.Report_11.SEC1.HDR.TXT1" localSheetId="2" hidden="1">#REF!</definedName>
    <definedName name="_AMO_SingleObject_910542735_ROM_F0.SEC2.Report_11.SEC1.HDR.TXT1" localSheetId="15" hidden="1">#REF!</definedName>
    <definedName name="_AMO_SingleObject_910542735_ROM_F0.SEC2.Report_11.SEC1.HDR.TXT1" localSheetId="22" hidden="1">#REF!</definedName>
    <definedName name="_AMO_SingleObject_910542735_ROM_F0.SEC2.Report_11.SEC1.HDR.TXT1" localSheetId="5" hidden="1">#REF!</definedName>
    <definedName name="_AMO_SingleObject_910542735_ROM_F0.SEC2.Report_11.SEC1.HDR.TXT1" localSheetId="6" hidden="1">#REF!</definedName>
    <definedName name="_AMO_SingleObject_910542735_ROM_F0.SEC2.Report_11.SEC1.HDR.TXT1" localSheetId="68" hidden="1">#REF!</definedName>
    <definedName name="_AMO_SingleObject_910542735_ROM_F0.SEC2.Report_11.SEC1.HDR.TXT1" hidden="1">#REF!</definedName>
    <definedName name="_AMO_SingleObject_910542735_ROM_F0.SEC2.Report_12.SEC1.BDY.Detailed_and_or_summarized_report" localSheetId="53" hidden="1">#REF!</definedName>
    <definedName name="_AMO_SingleObject_910542735_ROM_F0.SEC2.Report_12.SEC1.BDY.Detailed_and_or_summarized_report" localSheetId="2" hidden="1">#REF!</definedName>
    <definedName name="_AMO_SingleObject_910542735_ROM_F0.SEC2.Report_12.SEC1.BDY.Detailed_and_or_summarized_report" localSheetId="15" hidden="1">#REF!</definedName>
    <definedName name="_AMO_SingleObject_910542735_ROM_F0.SEC2.Report_12.SEC1.BDY.Detailed_and_or_summarized_report" localSheetId="22" hidden="1">#REF!</definedName>
    <definedName name="_AMO_SingleObject_910542735_ROM_F0.SEC2.Report_12.SEC1.BDY.Detailed_and_or_summarized_report" localSheetId="5" hidden="1">#REF!</definedName>
    <definedName name="_AMO_SingleObject_910542735_ROM_F0.SEC2.Report_12.SEC1.BDY.Detailed_and_or_summarized_report" localSheetId="6" hidden="1">#REF!</definedName>
    <definedName name="_AMO_SingleObject_910542735_ROM_F0.SEC2.Report_12.SEC1.BDY.Detailed_and_or_summarized_report" localSheetId="68" hidden="1">#REF!</definedName>
    <definedName name="_AMO_SingleObject_910542735_ROM_F0.SEC2.Report_12.SEC1.BDY.Detailed_and_or_summarized_report" hidden="1">#REF!</definedName>
    <definedName name="_AMO_SingleObject_910542735_ROM_F0.SEC2.Report_12.SEC1.HDR.TXT1" localSheetId="53" hidden="1">#REF!</definedName>
    <definedName name="_AMO_SingleObject_910542735_ROM_F0.SEC2.Report_12.SEC1.HDR.TXT1" localSheetId="2" hidden="1">#REF!</definedName>
    <definedName name="_AMO_SingleObject_910542735_ROM_F0.SEC2.Report_12.SEC1.HDR.TXT1" localSheetId="15" hidden="1">#REF!</definedName>
    <definedName name="_AMO_SingleObject_910542735_ROM_F0.SEC2.Report_12.SEC1.HDR.TXT1" localSheetId="22" hidden="1">#REF!</definedName>
    <definedName name="_AMO_SingleObject_910542735_ROM_F0.SEC2.Report_12.SEC1.HDR.TXT1" localSheetId="5" hidden="1">#REF!</definedName>
    <definedName name="_AMO_SingleObject_910542735_ROM_F0.SEC2.Report_12.SEC1.HDR.TXT1" localSheetId="6" hidden="1">#REF!</definedName>
    <definedName name="_AMO_SingleObject_910542735_ROM_F0.SEC2.Report_12.SEC1.HDR.TXT1" localSheetId="68" hidden="1">#REF!</definedName>
    <definedName name="_AMO_SingleObject_910542735_ROM_F0.SEC2.Report_12.SEC1.HDR.TXT1" hidden="1">#REF!</definedName>
    <definedName name="_AMO_SingleObject_910542735_ROM_F0.SEC2.Report_13.SEC1.BDY.Detailed_and_or_summarized_report" localSheetId="53" hidden="1">#REF!</definedName>
    <definedName name="_AMO_SingleObject_910542735_ROM_F0.SEC2.Report_13.SEC1.BDY.Detailed_and_or_summarized_report" localSheetId="2" hidden="1">#REF!</definedName>
    <definedName name="_AMO_SingleObject_910542735_ROM_F0.SEC2.Report_13.SEC1.BDY.Detailed_and_or_summarized_report" localSheetId="15" hidden="1">#REF!</definedName>
    <definedName name="_AMO_SingleObject_910542735_ROM_F0.SEC2.Report_13.SEC1.BDY.Detailed_and_or_summarized_report" localSheetId="22" hidden="1">#REF!</definedName>
    <definedName name="_AMO_SingleObject_910542735_ROM_F0.SEC2.Report_13.SEC1.BDY.Detailed_and_or_summarized_report" localSheetId="5" hidden="1">#REF!</definedName>
    <definedName name="_AMO_SingleObject_910542735_ROM_F0.SEC2.Report_13.SEC1.BDY.Detailed_and_or_summarized_report" localSheetId="6" hidden="1">#REF!</definedName>
    <definedName name="_AMO_SingleObject_910542735_ROM_F0.SEC2.Report_13.SEC1.BDY.Detailed_and_or_summarized_report" localSheetId="68" hidden="1">#REF!</definedName>
    <definedName name="_AMO_SingleObject_910542735_ROM_F0.SEC2.Report_13.SEC1.BDY.Detailed_and_or_summarized_report" hidden="1">#REF!</definedName>
    <definedName name="_AMO_SingleObject_910542735_ROM_F0.SEC2.Report_13.SEC1.HDR.TXT1" localSheetId="53" hidden="1">#REF!</definedName>
    <definedName name="_AMO_SingleObject_910542735_ROM_F0.SEC2.Report_13.SEC1.HDR.TXT1" localSheetId="2" hidden="1">#REF!</definedName>
    <definedName name="_AMO_SingleObject_910542735_ROM_F0.SEC2.Report_13.SEC1.HDR.TXT1" localSheetId="15" hidden="1">#REF!</definedName>
    <definedName name="_AMO_SingleObject_910542735_ROM_F0.SEC2.Report_13.SEC1.HDR.TXT1" localSheetId="22" hidden="1">#REF!</definedName>
    <definedName name="_AMO_SingleObject_910542735_ROM_F0.SEC2.Report_13.SEC1.HDR.TXT1" localSheetId="5" hidden="1">#REF!</definedName>
    <definedName name="_AMO_SingleObject_910542735_ROM_F0.SEC2.Report_13.SEC1.HDR.TXT1" localSheetId="6" hidden="1">#REF!</definedName>
    <definedName name="_AMO_SingleObject_910542735_ROM_F0.SEC2.Report_13.SEC1.HDR.TXT1" localSheetId="68" hidden="1">#REF!</definedName>
    <definedName name="_AMO_SingleObject_910542735_ROM_F0.SEC2.Report_13.SEC1.HDR.TXT1" hidden="1">#REF!</definedName>
    <definedName name="_AMO_SingleObject_910542735_ROM_F0.SEC2.Report_14.SEC1.BDY.Detailed_and_or_summarized_report" localSheetId="53" hidden="1">#REF!</definedName>
    <definedName name="_AMO_SingleObject_910542735_ROM_F0.SEC2.Report_14.SEC1.BDY.Detailed_and_or_summarized_report" localSheetId="2" hidden="1">#REF!</definedName>
    <definedName name="_AMO_SingleObject_910542735_ROM_F0.SEC2.Report_14.SEC1.BDY.Detailed_and_or_summarized_report" localSheetId="15" hidden="1">#REF!</definedName>
    <definedName name="_AMO_SingleObject_910542735_ROM_F0.SEC2.Report_14.SEC1.BDY.Detailed_and_or_summarized_report" localSheetId="22" hidden="1">#REF!</definedName>
    <definedName name="_AMO_SingleObject_910542735_ROM_F0.SEC2.Report_14.SEC1.BDY.Detailed_and_or_summarized_report" localSheetId="5" hidden="1">#REF!</definedName>
    <definedName name="_AMO_SingleObject_910542735_ROM_F0.SEC2.Report_14.SEC1.BDY.Detailed_and_or_summarized_report" localSheetId="6" hidden="1">#REF!</definedName>
    <definedName name="_AMO_SingleObject_910542735_ROM_F0.SEC2.Report_14.SEC1.BDY.Detailed_and_or_summarized_report" localSheetId="68" hidden="1">#REF!</definedName>
    <definedName name="_AMO_SingleObject_910542735_ROM_F0.SEC2.Report_14.SEC1.BDY.Detailed_and_or_summarized_report" hidden="1">#REF!</definedName>
    <definedName name="_AMO_SingleObject_910542735_ROM_F0.SEC2.Report_14.SEC1.HDR.TXT1" localSheetId="53" hidden="1">#REF!</definedName>
    <definedName name="_AMO_SingleObject_910542735_ROM_F0.SEC2.Report_14.SEC1.HDR.TXT1" localSheetId="2" hidden="1">#REF!</definedName>
    <definedName name="_AMO_SingleObject_910542735_ROM_F0.SEC2.Report_14.SEC1.HDR.TXT1" localSheetId="15" hidden="1">#REF!</definedName>
    <definedName name="_AMO_SingleObject_910542735_ROM_F0.SEC2.Report_14.SEC1.HDR.TXT1" localSheetId="22" hidden="1">#REF!</definedName>
    <definedName name="_AMO_SingleObject_910542735_ROM_F0.SEC2.Report_14.SEC1.HDR.TXT1" localSheetId="5" hidden="1">#REF!</definedName>
    <definedName name="_AMO_SingleObject_910542735_ROM_F0.SEC2.Report_14.SEC1.HDR.TXT1" localSheetId="6" hidden="1">#REF!</definedName>
    <definedName name="_AMO_SingleObject_910542735_ROM_F0.SEC2.Report_14.SEC1.HDR.TXT1" localSheetId="68" hidden="1">#REF!</definedName>
    <definedName name="_AMO_SingleObject_910542735_ROM_F0.SEC2.Report_14.SEC1.HDR.TXT1" hidden="1">#REF!</definedName>
    <definedName name="_AMO_SingleObject_910542735_ROM_F0.SEC2.Report_2.SEC1.BDY.Detailed_and_or_summarized_report" localSheetId="53" hidden="1">#REF!</definedName>
    <definedName name="_AMO_SingleObject_910542735_ROM_F0.SEC2.Report_2.SEC1.BDY.Detailed_and_or_summarized_report" localSheetId="2" hidden="1">#REF!</definedName>
    <definedName name="_AMO_SingleObject_910542735_ROM_F0.SEC2.Report_2.SEC1.BDY.Detailed_and_or_summarized_report" localSheetId="15" hidden="1">#REF!</definedName>
    <definedName name="_AMO_SingleObject_910542735_ROM_F0.SEC2.Report_2.SEC1.BDY.Detailed_and_or_summarized_report" localSheetId="22" hidden="1">#REF!</definedName>
    <definedName name="_AMO_SingleObject_910542735_ROM_F0.SEC2.Report_2.SEC1.BDY.Detailed_and_or_summarized_report" localSheetId="5" hidden="1">#REF!</definedName>
    <definedName name="_AMO_SingleObject_910542735_ROM_F0.SEC2.Report_2.SEC1.BDY.Detailed_and_or_summarized_report" localSheetId="6" hidden="1">#REF!</definedName>
    <definedName name="_AMO_SingleObject_910542735_ROM_F0.SEC2.Report_2.SEC1.BDY.Detailed_and_or_summarized_report" localSheetId="68" hidden="1">#REF!</definedName>
    <definedName name="_AMO_SingleObject_910542735_ROM_F0.SEC2.Report_2.SEC1.BDY.Detailed_and_or_summarized_report" hidden="1">#REF!</definedName>
    <definedName name="_AMO_SingleObject_910542735_ROM_F0.SEC2.Report_2.SEC1.HDR.TXT1" localSheetId="53" hidden="1">#REF!</definedName>
    <definedName name="_AMO_SingleObject_910542735_ROM_F0.SEC2.Report_2.SEC1.HDR.TXT1" localSheetId="2" hidden="1">#REF!</definedName>
    <definedName name="_AMO_SingleObject_910542735_ROM_F0.SEC2.Report_2.SEC1.HDR.TXT1" localSheetId="15" hidden="1">#REF!</definedName>
    <definedName name="_AMO_SingleObject_910542735_ROM_F0.SEC2.Report_2.SEC1.HDR.TXT1" localSheetId="22" hidden="1">#REF!</definedName>
    <definedName name="_AMO_SingleObject_910542735_ROM_F0.SEC2.Report_2.SEC1.HDR.TXT1" localSheetId="5" hidden="1">#REF!</definedName>
    <definedName name="_AMO_SingleObject_910542735_ROM_F0.SEC2.Report_2.SEC1.HDR.TXT1" localSheetId="6" hidden="1">#REF!</definedName>
    <definedName name="_AMO_SingleObject_910542735_ROM_F0.SEC2.Report_2.SEC1.HDR.TXT1" localSheetId="68" hidden="1">#REF!</definedName>
    <definedName name="_AMO_SingleObject_910542735_ROM_F0.SEC2.Report_2.SEC1.HDR.TXT1" hidden="1">#REF!</definedName>
    <definedName name="_AMO_SingleObject_910542735_ROM_F0.SEC2.Report_3.SEC1.BDY.Detailed_and_or_summarized_report" localSheetId="53" hidden="1">#REF!</definedName>
    <definedName name="_AMO_SingleObject_910542735_ROM_F0.SEC2.Report_3.SEC1.BDY.Detailed_and_or_summarized_report" localSheetId="2" hidden="1">#REF!</definedName>
    <definedName name="_AMO_SingleObject_910542735_ROM_F0.SEC2.Report_3.SEC1.BDY.Detailed_and_or_summarized_report" localSheetId="15" hidden="1">#REF!</definedName>
    <definedName name="_AMO_SingleObject_910542735_ROM_F0.SEC2.Report_3.SEC1.BDY.Detailed_and_or_summarized_report" localSheetId="22" hidden="1">#REF!</definedName>
    <definedName name="_AMO_SingleObject_910542735_ROM_F0.SEC2.Report_3.SEC1.BDY.Detailed_and_or_summarized_report" localSheetId="5" hidden="1">#REF!</definedName>
    <definedName name="_AMO_SingleObject_910542735_ROM_F0.SEC2.Report_3.SEC1.BDY.Detailed_and_or_summarized_report" localSheetId="6" hidden="1">#REF!</definedName>
    <definedName name="_AMO_SingleObject_910542735_ROM_F0.SEC2.Report_3.SEC1.BDY.Detailed_and_or_summarized_report" localSheetId="68" hidden="1">#REF!</definedName>
    <definedName name="_AMO_SingleObject_910542735_ROM_F0.SEC2.Report_3.SEC1.BDY.Detailed_and_or_summarized_report" hidden="1">#REF!</definedName>
    <definedName name="_AMO_SingleObject_910542735_ROM_F0.SEC2.Report_3.SEC1.HDR.TXT1" localSheetId="53" hidden="1">#REF!</definedName>
    <definedName name="_AMO_SingleObject_910542735_ROM_F0.SEC2.Report_3.SEC1.HDR.TXT1" localSheetId="2" hidden="1">#REF!</definedName>
    <definedName name="_AMO_SingleObject_910542735_ROM_F0.SEC2.Report_3.SEC1.HDR.TXT1" localSheetId="15" hidden="1">#REF!</definedName>
    <definedName name="_AMO_SingleObject_910542735_ROM_F0.SEC2.Report_3.SEC1.HDR.TXT1" localSheetId="22" hidden="1">#REF!</definedName>
    <definedName name="_AMO_SingleObject_910542735_ROM_F0.SEC2.Report_3.SEC1.HDR.TXT1" localSheetId="5" hidden="1">#REF!</definedName>
    <definedName name="_AMO_SingleObject_910542735_ROM_F0.SEC2.Report_3.SEC1.HDR.TXT1" localSheetId="6" hidden="1">#REF!</definedName>
    <definedName name="_AMO_SingleObject_910542735_ROM_F0.SEC2.Report_3.SEC1.HDR.TXT1" localSheetId="68" hidden="1">#REF!</definedName>
    <definedName name="_AMO_SingleObject_910542735_ROM_F0.SEC2.Report_3.SEC1.HDR.TXT1" hidden="1">#REF!</definedName>
    <definedName name="_AMO_SingleObject_910542735_ROM_F0.SEC2.Report_4.SEC1.BDY.Detailed_and_or_summarized_report" localSheetId="53" hidden="1">#REF!</definedName>
    <definedName name="_AMO_SingleObject_910542735_ROM_F0.SEC2.Report_4.SEC1.BDY.Detailed_and_or_summarized_report" localSheetId="2" hidden="1">#REF!</definedName>
    <definedName name="_AMO_SingleObject_910542735_ROM_F0.SEC2.Report_4.SEC1.BDY.Detailed_and_or_summarized_report" localSheetId="15" hidden="1">#REF!</definedName>
    <definedName name="_AMO_SingleObject_910542735_ROM_F0.SEC2.Report_4.SEC1.BDY.Detailed_and_or_summarized_report" localSheetId="22" hidden="1">#REF!</definedName>
    <definedName name="_AMO_SingleObject_910542735_ROM_F0.SEC2.Report_4.SEC1.BDY.Detailed_and_or_summarized_report" localSheetId="5" hidden="1">#REF!</definedName>
    <definedName name="_AMO_SingleObject_910542735_ROM_F0.SEC2.Report_4.SEC1.BDY.Detailed_and_or_summarized_report" localSheetId="6" hidden="1">#REF!</definedName>
    <definedName name="_AMO_SingleObject_910542735_ROM_F0.SEC2.Report_4.SEC1.BDY.Detailed_and_or_summarized_report" localSheetId="68" hidden="1">#REF!</definedName>
    <definedName name="_AMO_SingleObject_910542735_ROM_F0.SEC2.Report_4.SEC1.BDY.Detailed_and_or_summarized_report" hidden="1">#REF!</definedName>
    <definedName name="_AMO_SingleObject_910542735_ROM_F0.SEC2.Report_4.SEC1.HDR.TXT1" localSheetId="53" hidden="1">#REF!</definedName>
    <definedName name="_AMO_SingleObject_910542735_ROM_F0.SEC2.Report_4.SEC1.HDR.TXT1" localSheetId="2" hidden="1">#REF!</definedName>
    <definedName name="_AMO_SingleObject_910542735_ROM_F0.SEC2.Report_4.SEC1.HDR.TXT1" localSheetId="15" hidden="1">#REF!</definedName>
    <definedName name="_AMO_SingleObject_910542735_ROM_F0.SEC2.Report_4.SEC1.HDR.TXT1" localSheetId="22" hidden="1">#REF!</definedName>
    <definedName name="_AMO_SingleObject_910542735_ROM_F0.SEC2.Report_4.SEC1.HDR.TXT1" localSheetId="5" hidden="1">#REF!</definedName>
    <definedName name="_AMO_SingleObject_910542735_ROM_F0.SEC2.Report_4.SEC1.HDR.TXT1" localSheetId="6" hidden="1">#REF!</definedName>
    <definedName name="_AMO_SingleObject_910542735_ROM_F0.SEC2.Report_4.SEC1.HDR.TXT1" localSheetId="68" hidden="1">#REF!</definedName>
    <definedName name="_AMO_SingleObject_910542735_ROM_F0.SEC2.Report_4.SEC1.HDR.TXT1" hidden="1">#REF!</definedName>
    <definedName name="_AMO_SingleObject_910542735_ROM_F0.SEC2.Report_5.SEC1.BDY.Detailed_and_or_summarized_report" localSheetId="53" hidden="1">#REF!</definedName>
    <definedName name="_AMO_SingleObject_910542735_ROM_F0.SEC2.Report_5.SEC1.BDY.Detailed_and_or_summarized_report" localSheetId="2" hidden="1">#REF!</definedName>
    <definedName name="_AMO_SingleObject_910542735_ROM_F0.SEC2.Report_5.SEC1.BDY.Detailed_and_or_summarized_report" localSheetId="15" hidden="1">#REF!</definedName>
    <definedName name="_AMO_SingleObject_910542735_ROM_F0.SEC2.Report_5.SEC1.BDY.Detailed_and_or_summarized_report" localSheetId="22" hidden="1">#REF!</definedName>
    <definedName name="_AMO_SingleObject_910542735_ROM_F0.SEC2.Report_5.SEC1.BDY.Detailed_and_or_summarized_report" localSheetId="5" hidden="1">#REF!</definedName>
    <definedName name="_AMO_SingleObject_910542735_ROM_F0.SEC2.Report_5.SEC1.BDY.Detailed_and_or_summarized_report" localSheetId="6" hidden="1">#REF!</definedName>
    <definedName name="_AMO_SingleObject_910542735_ROM_F0.SEC2.Report_5.SEC1.BDY.Detailed_and_or_summarized_report" localSheetId="68" hidden="1">#REF!</definedName>
    <definedName name="_AMO_SingleObject_910542735_ROM_F0.SEC2.Report_5.SEC1.BDY.Detailed_and_or_summarized_report" hidden="1">#REF!</definedName>
    <definedName name="_AMO_SingleObject_910542735_ROM_F0.SEC2.Report_5.SEC1.HDR.TXT1" localSheetId="53" hidden="1">#REF!</definedName>
    <definedName name="_AMO_SingleObject_910542735_ROM_F0.SEC2.Report_5.SEC1.HDR.TXT1" localSheetId="2" hidden="1">#REF!</definedName>
    <definedName name="_AMO_SingleObject_910542735_ROM_F0.SEC2.Report_5.SEC1.HDR.TXT1" localSheetId="15" hidden="1">#REF!</definedName>
    <definedName name="_AMO_SingleObject_910542735_ROM_F0.SEC2.Report_5.SEC1.HDR.TXT1" localSheetId="22" hidden="1">#REF!</definedName>
    <definedName name="_AMO_SingleObject_910542735_ROM_F0.SEC2.Report_5.SEC1.HDR.TXT1" localSheetId="5" hidden="1">#REF!</definedName>
    <definedName name="_AMO_SingleObject_910542735_ROM_F0.SEC2.Report_5.SEC1.HDR.TXT1" localSheetId="6" hidden="1">#REF!</definedName>
    <definedName name="_AMO_SingleObject_910542735_ROM_F0.SEC2.Report_5.SEC1.HDR.TXT1" localSheetId="68" hidden="1">#REF!</definedName>
    <definedName name="_AMO_SingleObject_910542735_ROM_F0.SEC2.Report_5.SEC1.HDR.TXT1" hidden="1">#REF!</definedName>
    <definedName name="_AMO_SingleObject_910542735_ROM_F0.SEC2.Report_6.SEC1.BDY.Detailed_and_or_summarized_report" localSheetId="53" hidden="1">#REF!</definedName>
    <definedName name="_AMO_SingleObject_910542735_ROM_F0.SEC2.Report_6.SEC1.BDY.Detailed_and_or_summarized_report" localSheetId="2" hidden="1">#REF!</definedName>
    <definedName name="_AMO_SingleObject_910542735_ROM_F0.SEC2.Report_6.SEC1.BDY.Detailed_and_or_summarized_report" localSheetId="15" hidden="1">#REF!</definedName>
    <definedName name="_AMO_SingleObject_910542735_ROM_F0.SEC2.Report_6.SEC1.BDY.Detailed_and_or_summarized_report" localSheetId="22" hidden="1">#REF!</definedName>
    <definedName name="_AMO_SingleObject_910542735_ROM_F0.SEC2.Report_6.SEC1.BDY.Detailed_and_or_summarized_report" localSheetId="5" hidden="1">#REF!</definedName>
    <definedName name="_AMO_SingleObject_910542735_ROM_F0.SEC2.Report_6.SEC1.BDY.Detailed_and_or_summarized_report" localSheetId="6" hidden="1">#REF!</definedName>
    <definedName name="_AMO_SingleObject_910542735_ROM_F0.SEC2.Report_6.SEC1.BDY.Detailed_and_or_summarized_report" localSheetId="68" hidden="1">#REF!</definedName>
    <definedName name="_AMO_SingleObject_910542735_ROM_F0.SEC2.Report_6.SEC1.BDY.Detailed_and_or_summarized_report" hidden="1">#REF!</definedName>
    <definedName name="_AMO_SingleObject_910542735_ROM_F0.SEC2.Report_6.SEC1.HDR.TXT1" localSheetId="53" hidden="1">#REF!</definedName>
    <definedName name="_AMO_SingleObject_910542735_ROM_F0.SEC2.Report_6.SEC1.HDR.TXT1" localSheetId="2" hidden="1">#REF!</definedName>
    <definedName name="_AMO_SingleObject_910542735_ROM_F0.SEC2.Report_6.SEC1.HDR.TXT1" localSheetId="15" hidden="1">#REF!</definedName>
    <definedName name="_AMO_SingleObject_910542735_ROM_F0.SEC2.Report_6.SEC1.HDR.TXT1" localSheetId="22" hidden="1">#REF!</definedName>
    <definedName name="_AMO_SingleObject_910542735_ROM_F0.SEC2.Report_6.SEC1.HDR.TXT1" localSheetId="5" hidden="1">#REF!</definedName>
    <definedName name="_AMO_SingleObject_910542735_ROM_F0.SEC2.Report_6.SEC1.HDR.TXT1" localSheetId="6" hidden="1">#REF!</definedName>
    <definedName name="_AMO_SingleObject_910542735_ROM_F0.SEC2.Report_6.SEC1.HDR.TXT1" localSheetId="68" hidden="1">#REF!</definedName>
    <definedName name="_AMO_SingleObject_910542735_ROM_F0.SEC2.Report_6.SEC1.HDR.TXT1" hidden="1">#REF!</definedName>
    <definedName name="_AMO_SingleObject_910542735_ROM_F0.SEC2.Report_7.SEC1.BDY.Detailed_and_or_summarized_report" localSheetId="53" hidden="1">#REF!</definedName>
    <definedName name="_AMO_SingleObject_910542735_ROM_F0.SEC2.Report_7.SEC1.BDY.Detailed_and_or_summarized_report" localSheetId="2" hidden="1">#REF!</definedName>
    <definedName name="_AMO_SingleObject_910542735_ROM_F0.SEC2.Report_7.SEC1.BDY.Detailed_and_or_summarized_report" localSheetId="15" hidden="1">#REF!</definedName>
    <definedName name="_AMO_SingleObject_910542735_ROM_F0.SEC2.Report_7.SEC1.BDY.Detailed_and_or_summarized_report" localSheetId="22" hidden="1">#REF!</definedName>
    <definedName name="_AMO_SingleObject_910542735_ROM_F0.SEC2.Report_7.SEC1.BDY.Detailed_and_or_summarized_report" localSheetId="5" hidden="1">#REF!</definedName>
    <definedName name="_AMO_SingleObject_910542735_ROM_F0.SEC2.Report_7.SEC1.BDY.Detailed_and_or_summarized_report" localSheetId="6" hidden="1">#REF!</definedName>
    <definedName name="_AMO_SingleObject_910542735_ROM_F0.SEC2.Report_7.SEC1.BDY.Detailed_and_or_summarized_report" localSheetId="68" hidden="1">#REF!</definedName>
    <definedName name="_AMO_SingleObject_910542735_ROM_F0.SEC2.Report_7.SEC1.BDY.Detailed_and_or_summarized_report" hidden="1">#REF!</definedName>
    <definedName name="_AMO_SingleObject_910542735_ROM_F0.SEC2.Report_7.SEC1.HDR.TXT1" localSheetId="53" hidden="1">#REF!</definedName>
    <definedName name="_AMO_SingleObject_910542735_ROM_F0.SEC2.Report_7.SEC1.HDR.TXT1" localSheetId="2" hidden="1">#REF!</definedName>
    <definedName name="_AMO_SingleObject_910542735_ROM_F0.SEC2.Report_7.SEC1.HDR.TXT1" localSheetId="15" hidden="1">#REF!</definedName>
    <definedName name="_AMO_SingleObject_910542735_ROM_F0.SEC2.Report_7.SEC1.HDR.TXT1" localSheetId="22" hidden="1">#REF!</definedName>
    <definedName name="_AMO_SingleObject_910542735_ROM_F0.SEC2.Report_7.SEC1.HDR.TXT1" localSheetId="5" hidden="1">#REF!</definedName>
    <definedName name="_AMO_SingleObject_910542735_ROM_F0.SEC2.Report_7.SEC1.HDR.TXT1" localSheetId="6" hidden="1">#REF!</definedName>
    <definedName name="_AMO_SingleObject_910542735_ROM_F0.SEC2.Report_7.SEC1.HDR.TXT1" localSheetId="68" hidden="1">#REF!</definedName>
    <definedName name="_AMO_SingleObject_910542735_ROM_F0.SEC2.Report_7.SEC1.HDR.TXT1" hidden="1">#REF!</definedName>
    <definedName name="_AMO_SingleObject_910542735_ROM_F0.SEC2.Report_8.SEC1.BDY.Detailed_and_or_summarized_report" localSheetId="53" hidden="1">#REF!</definedName>
    <definedName name="_AMO_SingleObject_910542735_ROM_F0.SEC2.Report_8.SEC1.BDY.Detailed_and_or_summarized_report" localSheetId="2" hidden="1">#REF!</definedName>
    <definedName name="_AMO_SingleObject_910542735_ROM_F0.SEC2.Report_8.SEC1.BDY.Detailed_and_or_summarized_report" localSheetId="15" hidden="1">#REF!</definedName>
    <definedName name="_AMO_SingleObject_910542735_ROM_F0.SEC2.Report_8.SEC1.BDY.Detailed_and_or_summarized_report" localSheetId="22" hidden="1">#REF!</definedName>
    <definedName name="_AMO_SingleObject_910542735_ROM_F0.SEC2.Report_8.SEC1.BDY.Detailed_and_or_summarized_report" localSheetId="5" hidden="1">#REF!</definedName>
    <definedName name="_AMO_SingleObject_910542735_ROM_F0.SEC2.Report_8.SEC1.BDY.Detailed_and_or_summarized_report" localSheetId="6" hidden="1">#REF!</definedName>
    <definedName name="_AMO_SingleObject_910542735_ROM_F0.SEC2.Report_8.SEC1.BDY.Detailed_and_or_summarized_report" localSheetId="68" hidden="1">#REF!</definedName>
    <definedName name="_AMO_SingleObject_910542735_ROM_F0.SEC2.Report_8.SEC1.BDY.Detailed_and_or_summarized_report" hidden="1">#REF!</definedName>
    <definedName name="_AMO_SingleObject_910542735_ROM_F0.SEC2.Report_8.SEC1.HDR.TXT1" localSheetId="53" hidden="1">#REF!</definedName>
    <definedName name="_AMO_SingleObject_910542735_ROM_F0.SEC2.Report_8.SEC1.HDR.TXT1" localSheetId="2" hidden="1">#REF!</definedName>
    <definedName name="_AMO_SingleObject_910542735_ROM_F0.SEC2.Report_8.SEC1.HDR.TXT1" localSheetId="15" hidden="1">#REF!</definedName>
    <definedName name="_AMO_SingleObject_910542735_ROM_F0.SEC2.Report_8.SEC1.HDR.TXT1" localSheetId="22" hidden="1">#REF!</definedName>
    <definedName name="_AMO_SingleObject_910542735_ROM_F0.SEC2.Report_8.SEC1.HDR.TXT1" localSheetId="5" hidden="1">#REF!</definedName>
    <definedName name="_AMO_SingleObject_910542735_ROM_F0.SEC2.Report_8.SEC1.HDR.TXT1" localSheetId="6" hidden="1">#REF!</definedName>
    <definedName name="_AMO_SingleObject_910542735_ROM_F0.SEC2.Report_8.SEC1.HDR.TXT1" localSheetId="68" hidden="1">#REF!</definedName>
    <definedName name="_AMO_SingleObject_910542735_ROM_F0.SEC2.Report_8.SEC1.HDR.TXT1" hidden="1">#REF!</definedName>
    <definedName name="_AMO_SingleObject_910542735_ROM_F0.SEC2.Report_9.SEC1.BDY.Detailed_and_or_summarized_report" localSheetId="53" hidden="1">#REF!</definedName>
    <definedName name="_AMO_SingleObject_910542735_ROM_F0.SEC2.Report_9.SEC1.BDY.Detailed_and_or_summarized_report" localSheetId="2" hidden="1">#REF!</definedName>
    <definedName name="_AMO_SingleObject_910542735_ROM_F0.SEC2.Report_9.SEC1.BDY.Detailed_and_or_summarized_report" localSheetId="15" hidden="1">#REF!</definedName>
    <definedName name="_AMO_SingleObject_910542735_ROM_F0.SEC2.Report_9.SEC1.BDY.Detailed_and_or_summarized_report" localSheetId="22" hidden="1">#REF!</definedName>
    <definedName name="_AMO_SingleObject_910542735_ROM_F0.SEC2.Report_9.SEC1.BDY.Detailed_and_or_summarized_report" localSheetId="5" hidden="1">#REF!</definedName>
    <definedName name="_AMO_SingleObject_910542735_ROM_F0.SEC2.Report_9.SEC1.BDY.Detailed_and_or_summarized_report" localSheetId="6" hidden="1">#REF!</definedName>
    <definedName name="_AMO_SingleObject_910542735_ROM_F0.SEC2.Report_9.SEC1.BDY.Detailed_and_or_summarized_report" localSheetId="68" hidden="1">#REF!</definedName>
    <definedName name="_AMO_SingleObject_910542735_ROM_F0.SEC2.Report_9.SEC1.BDY.Detailed_and_or_summarized_report" hidden="1">#REF!</definedName>
    <definedName name="_AMO_SingleObject_910542735_ROM_F0.SEC2.Report_9.SEC1.HDR.TXT1" localSheetId="53" hidden="1">#REF!</definedName>
    <definedName name="_AMO_SingleObject_910542735_ROM_F0.SEC2.Report_9.SEC1.HDR.TXT1" localSheetId="2" hidden="1">#REF!</definedName>
    <definedName name="_AMO_SingleObject_910542735_ROM_F0.SEC2.Report_9.SEC1.HDR.TXT1" localSheetId="15" hidden="1">#REF!</definedName>
    <definedName name="_AMO_SingleObject_910542735_ROM_F0.SEC2.Report_9.SEC1.HDR.TXT1" localSheetId="22" hidden="1">#REF!</definedName>
    <definedName name="_AMO_SingleObject_910542735_ROM_F0.SEC2.Report_9.SEC1.HDR.TXT1" localSheetId="5" hidden="1">#REF!</definedName>
    <definedName name="_AMO_SingleObject_910542735_ROM_F0.SEC2.Report_9.SEC1.HDR.TXT1" localSheetId="6" hidden="1">#REF!</definedName>
    <definedName name="_AMO_SingleObject_910542735_ROM_F0.SEC2.Report_9.SEC1.HDR.TXT1" localSheetId="68" hidden="1">#REF!</definedName>
    <definedName name="_AMO_SingleObject_910542735_ROM_F0.SEC2.Report_9.SEC1.HDR.TXT1" hidden="1">#REF!</definedName>
    <definedName name="_AMO_SingleObject_957872770_ROM_F0.SEC2.Tabulate_1.SEC1.BDY.Cross_tabular_summary_report_Table_1" hidden="1">'[1]SAS output denom &lt;20'!$A$3:$L$18</definedName>
    <definedName name="_AMO_SingleObject_957872770_ROM_F0.SEC2.Tabulate_1.SEC1.FTR.TXT1" hidden="1">'[1]SAS output denom &lt;20'!$A$20:$L$20</definedName>
    <definedName name="_AMO_SingleObject_957872770_ROM_F0.SEC2.Tabulate_1.SEC1.HDR.TXT1" hidden="1">'[1]SAS output denom &lt;20'!$A$1:$L$1</definedName>
    <definedName name="_AMO_SingleObject_96939852_ROM_F0.SEC2.Tabulate_1.SEC1.BDY.Cross_tabular_summary_report_Table_1" hidden="1">'[1]SAS_Output age std_denom'!$A$3:$L$25</definedName>
    <definedName name="_AMO_SingleObject_96939852_ROM_F0.SEC2.Tabulate_1.SEC1.FTR.TXT1" hidden="1">'[1]SAS_Output age std_denom'!$A$27:$L$27</definedName>
    <definedName name="_AMO_SingleObject_96939852_ROM_F0.SEC2.Tabulate_1.SEC1.HDR.TXT1" hidden="1">'[1]SAS_Output age std_denom'!$A$1:$L$1</definedName>
    <definedName name="Start_14" localSheetId="53">#REF!</definedName>
    <definedName name="Start_14" localSheetId="2">#REF!</definedName>
    <definedName name="Start_14" localSheetId="15">#REF!</definedName>
    <definedName name="Start_14" localSheetId="22">#REF!</definedName>
    <definedName name="Start_14" localSheetId="5">#REF!</definedName>
    <definedName name="Start_14" localSheetId="6">#REF!</definedName>
    <definedName name="Start_14" localSheetId="68">#REF!</definedName>
    <definedName name="Start_14">#REF!</definedName>
    <definedName name="Start_15" localSheetId="53">#REF!</definedName>
    <definedName name="Start_15" localSheetId="2">#REF!</definedName>
    <definedName name="Start_15" localSheetId="15">#REF!</definedName>
    <definedName name="Start_15" localSheetId="22">#REF!</definedName>
    <definedName name="Start_15" localSheetId="5">#REF!</definedName>
    <definedName name="Start_15" localSheetId="6">#REF!</definedName>
    <definedName name="Start_15" localSheetId="68">#REF!</definedName>
    <definedName name="Start_15">#REF!</definedName>
    <definedName name="Start_16" localSheetId="53">#REF!</definedName>
    <definedName name="Start_16" localSheetId="2">#REF!</definedName>
    <definedName name="Start_16" localSheetId="15">#REF!</definedName>
    <definedName name="Start_16" localSheetId="22">#REF!</definedName>
    <definedName name="Start_16" localSheetId="5">#REF!</definedName>
    <definedName name="Start_16" localSheetId="6">#REF!</definedName>
    <definedName name="Start_16" localSheetId="68">#REF!</definedName>
    <definedName name="Start_16">#REF!</definedName>
    <definedName name="Start_18" localSheetId="53">#REF!</definedName>
    <definedName name="Start_18" localSheetId="2">#REF!</definedName>
    <definedName name="Start_18" localSheetId="15">#REF!</definedName>
    <definedName name="Start_18" localSheetId="22">#REF!</definedName>
    <definedName name="Start_18" localSheetId="5">#REF!</definedName>
    <definedName name="Start_18" localSheetId="6">#REF!</definedName>
    <definedName name="Start_18" localSheetId="68">#REF!</definedName>
    <definedName name="Start_18">#REF!</definedName>
    <definedName name="Start_19" localSheetId="53">#REF!</definedName>
    <definedName name="Start_19" localSheetId="2">#REF!</definedName>
    <definedName name="Start_19" localSheetId="15">#REF!</definedName>
    <definedName name="Start_19" localSheetId="22">#REF!</definedName>
    <definedName name="Start_19" localSheetId="5">#REF!</definedName>
    <definedName name="Start_19" localSheetId="6">#REF!</definedName>
    <definedName name="Start_19" localSheetId="68">#REF!</definedName>
    <definedName name="Start_19">#REF!</definedName>
    <definedName name="Start_20" localSheetId="53">#REF!</definedName>
    <definedName name="Start_20" localSheetId="2">#REF!</definedName>
    <definedName name="Start_20" localSheetId="15">#REF!</definedName>
    <definedName name="Start_20" localSheetId="22">#REF!</definedName>
    <definedName name="Start_20" localSheetId="5">#REF!</definedName>
    <definedName name="Start_20" localSheetId="6">#REF!</definedName>
    <definedName name="Start_20" localSheetId="68">#REF!</definedName>
    <definedName name="Start_20">#REF!</definedName>
    <definedName name="Start_21" localSheetId="53">#REF!</definedName>
    <definedName name="Start_21" localSheetId="2">#REF!</definedName>
    <definedName name="Start_21" localSheetId="15">#REF!</definedName>
    <definedName name="Start_21" localSheetId="22">#REF!</definedName>
    <definedName name="Start_21" localSheetId="5">#REF!</definedName>
    <definedName name="Start_21" localSheetId="6">#REF!</definedName>
    <definedName name="Start_21" localSheetId="68">#REF!</definedName>
    <definedName name="Start_21">#REF!</definedName>
    <definedName name="Start_23" localSheetId="53">#REF!</definedName>
    <definedName name="Start_23" localSheetId="2">#REF!</definedName>
    <definedName name="Start_23" localSheetId="15">#REF!</definedName>
    <definedName name="Start_23" localSheetId="22">#REF!</definedName>
    <definedName name="Start_23" localSheetId="5">#REF!</definedName>
    <definedName name="Start_23" localSheetId="6">#REF!</definedName>
    <definedName name="Start_23" localSheetId="68">#REF!</definedName>
    <definedName name="Start_23">#REF!</definedName>
    <definedName name="Start_24" localSheetId="53">#REF!</definedName>
    <definedName name="Start_24" localSheetId="2">#REF!</definedName>
    <definedName name="Start_24" localSheetId="15">#REF!</definedName>
    <definedName name="Start_24" localSheetId="22">#REF!</definedName>
    <definedName name="Start_24" localSheetId="5">#REF!</definedName>
    <definedName name="Start_24" localSheetId="6">#REF!</definedName>
    <definedName name="Start_24" localSheetId="68">#REF!</definedName>
    <definedName name="Start_24">#REF!</definedName>
    <definedName name="Start_25" localSheetId="53">#REF!</definedName>
    <definedName name="Start_25" localSheetId="2">#REF!</definedName>
    <definedName name="Start_25" localSheetId="15">#REF!</definedName>
    <definedName name="Start_25" localSheetId="22">#REF!</definedName>
    <definedName name="Start_25" localSheetId="5">#REF!</definedName>
    <definedName name="Start_25" localSheetId="6">#REF!</definedName>
    <definedName name="Start_25" localSheetId="68">#REF!</definedName>
    <definedName name="Start_25">#REF!</definedName>
    <definedName name="Start_26" localSheetId="53">#REF!</definedName>
    <definedName name="Start_26" localSheetId="2">#REF!</definedName>
    <definedName name="Start_26" localSheetId="15">#REF!</definedName>
    <definedName name="Start_26" localSheetId="22">#REF!</definedName>
    <definedName name="Start_26" localSheetId="5">#REF!</definedName>
    <definedName name="Start_26" localSheetId="6">#REF!</definedName>
    <definedName name="Start_26" localSheetId="68">#REF!</definedName>
    <definedName name="Start_26">#REF!</definedName>
    <definedName name="Start_27" localSheetId="53">#REF!</definedName>
    <definedName name="Start_27" localSheetId="2">#REF!</definedName>
    <definedName name="Start_27" localSheetId="15">#REF!</definedName>
    <definedName name="Start_27" localSheetId="22">#REF!</definedName>
    <definedName name="Start_27" localSheetId="5">#REF!</definedName>
    <definedName name="Start_27" localSheetId="6">#REF!</definedName>
    <definedName name="Start_27" localSheetId="68">#REF!</definedName>
    <definedName name="Start_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1" i="136" l="1"/>
  <c r="E41" i="136"/>
  <c r="F41" i="136"/>
  <c r="G41" i="136"/>
  <c r="H41" i="136"/>
  <c r="I41" i="136"/>
  <c r="J41" i="136"/>
  <c r="K41" i="136"/>
  <c r="L41" i="136"/>
  <c r="M41" i="136"/>
  <c r="N41" i="136"/>
  <c r="C41" i="136"/>
  <c r="K11" i="118" l="1"/>
  <c r="J11" i="118"/>
  <c r="I11" i="118"/>
  <c r="H11" i="118"/>
  <c r="G11" i="118"/>
  <c r="F11" i="118"/>
  <c r="E11" i="118"/>
  <c r="D11" i="118"/>
  <c r="C11" i="1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tc={6978A857-26DD-4765-9319-8063B1297D1F}</author>
  </authors>
  <commentList>
    <comment ref="C33" authorId="0" shapeId="0" xr:uid="{6978A857-26DD-4765-9319-8063B1297D1F}">
      <text>
        <t>[Threaded comment]
Your version of Excel allows you to read this threaded comment; however, any edits to it will get removed if the file is opened in a newer version of Excel. Learn more: https://go.microsoft.com/fwlink/?linkid=870924
Comment:
    36</t>
      </text>
    </comment>
  </commentList>
</comments>
</file>

<file path=xl/sharedStrings.xml><?xml version="1.0" encoding="utf-8"?>
<sst xmlns="http://schemas.openxmlformats.org/spreadsheetml/2006/main" count="1561" uniqueCount="683">
  <si>
    <t>Back to Index</t>
  </si>
  <si>
    <t>Total</t>
  </si>
  <si>
    <t>Not stated</t>
  </si>
  <si>
    <t xml:space="preserve"> </t>
  </si>
  <si>
    <t>Australia</t>
  </si>
  <si>
    <t>n</t>
  </si>
  <si>
    <t>Italy</t>
  </si>
  <si>
    <t>Greece</t>
  </si>
  <si>
    <t>Turkey</t>
  </si>
  <si>
    <t>Unknown</t>
  </si>
  <si>
    <t>Index</t>
  </si>
  <si>
    <t>Table 1:</t>
  </si>
  <si>
    <t>Total births in Victoria, 2017</t>
  </si>
  <si>
    <t>All births registered on VPDC (A)</t>
  </si>
  <si>
    <t>Births included in CCOPMM and BIV reports</t>
  </si>
  <si>
    <t>Total births (Q)</t>
  </si>
  <si>
    <t>Total stillbirths (G)</t>
  </si>
  <si>
    <t>Total live births (C)</t>
  </si>
  <si>
    <t>Confinements</t>
  </si>
  <si>
    <t>Total confinements</t>
  </si>
  <si>
    <t>Category of births</t>
  </si>
  <si>
    <r>
      <t>Adjusted total births (E + I)</t>
    </r>
    <r>
      <rPr>
        <vertAlign val="superscript"/>
        <sz val="11"/>
        <color theme="1"/>
        <rFont val="VIC"/>
        <scheme val="minor"/>
      </rPr>
      <t>c</t>
    </r>
  </si>
  <si>
    <r>
      <t>Adjusted live births (E)</t>
    </r>
    <r>
      <rPr>
        <vertAlign val="superscript"/>
        <sz val="11"/>
        <color theme="1"/>
        <rFont val="VIC"/>
        <scheme val="minor"/>
      </rPr>
      <t xml:space="preserve"> c</t>
    </r>
  </si>
  <si>
    <r>
      <t>Adjusted stillbirths (I)</t>
    </r>
    <r>
      <rPr>
        <vertAlign val="superscript"/>
        <sz val="11"/>
        <color theme="1"/>
        <rFont val="VIC"/>
        <scheme val="minor"/>
      </rPr>
      <t xml:space="preserve"> c</t>
    </r>
  </si>
  <si>
    <r>
      <t xml:space="preserve">Adjusted confinements </t>
    </r>
    <r>
      <rPr>
        <vertAlign val="superscript"/>
        <sz val="11"/>
        <rFont val="VIC"/>
        <scheme val="minor"/>
      </rPr>
      <t>c</t>
    </r>
  </si>
  <si>
    <r>
      <t xml:space="preserve">Adjusted births </t>
    </r>
    <r>
      <rPr>
        <b/>
        <vertAlign val="superscript"/>
        <sz val="11"/>
        <color theme="1"/>
        <rFont val="VIC"/>
        <scheme val="minor"/>
      </rPr>
      <t>c</t>
    </r>
  </si>
  <si>
    <r>
      <t xml:space="preserve">Crude birth rate per 1000 ERFP </t>
    </r>
    <r>
      <rPr>
        <b/>
        <vertAlign val="superscript"/>
        <sz val="11"/>
        <color theme="1"/>
        <rFont val="VIC"/>
        <scheme val="minor"/>
      </rPr>
      <t>d</t>
    </r>
  </si>
  <si>
    <t xml:space="preserve">Rate per 1,000 </t>
  </si>
  <si>
    <r>
      <t>Births excluded from CCOPMM and BIV reports</t>
    </r>
    <r>
      <rPr>
        <vertAlign val="superscript"/>
        <sz val="11"/>
        <color theme="1"/>
        <rFont val="VIC"/>
        <scheme val="minor"/>
      </rPr>
      <t>a</t>
    </r>
    <r>
      <rPr>
        <sz val="11"/>
        <color theme="1"/>
        <rFont val="VIC"/>
        <scheme val="minor"/>
      </rPr>
      <t xml:space="preserve">  (J+N)</t>
    </r>
  </si>
  <si>
    <t>Letters in parentheses refer to Births Flow Chart</t>
  </si>
  <si>
    <r>
      <rPr>
        <vertAlign val="superscript"/>
        <sz val="10"/>
        <color theme="1"/>
        <rFont val="VIC"/>
        <scheme val="minor"/>
      </rPr>
      <t>a</t>
    </r>
    <r>
      <rPr>
        <sz val="10"/>
        <color theme="1"/>
        <rFont val="VIC"/>
        <family val="2"/>
        <scheme val="minor"/>
      </rPr>
      <t xml:space="preserve"> Cases excluded from the report were known to have died before 20 weeks' gestation or had a birthweight &lt;150g.  These deaths are excluded from all births, confinements and birth rate calculations</t>
    </r>
  </si>
  <si>
    <r>
      <rPr>
        <vertAlign val="superscript"/>
        <sz val="10"/>
        <color theme="1"/>
        <rFont val="VIC"/>
        <scheme val="minor"/>
      </rPr>
      <t>b</t>
    </r>
    <r>
      <rPr>
        <sz val="10"/>
        <color theme="1"/>
        <rFont val="VIC"/>
        <family val="2"/>
        <scheme val="minor"/>
      </rPr>
      <t xml:space="preserve"> Terminations of pregnancy at 20 or more weeks' gestation for congenital anomalies or maternal psychosocial indications.</t>
    </r>
  </si>
  <si>
    <r>
      <rPr>
        <vertAlign val="superscript"/>
        <sz val="10"/>
        <color theme="1"/>
        <rFont val="VIC"/>
        <scheme val="minor"/>
      </rPr>
      <t xml:space="preserve">c </t>
    </r>
    <r>
      <rPr>
        <sz val="10"/>
        <color theme="1"/>
        <rFont val="VIC"/>
        <family val="2"/>
        <scheme val="minor"/>
      </rPr>
      <t>Adjusted figures exclude terminations of pregnancy for congenital anomalies or for maternal psychosocial indications.  Please note this differs from the adjusted births in the Perinatal chapter, where only  terminations of pregnancy for  maternal psychosocial indications are excluded.</t>
    </r>
  </si>
  <si>
    <r>
      <rPr>
        <vertAlign val="superscript"/>
        <sz val="10"/>
        <color theme="1"/>
        <rFont val="VIC"/>
        <scheme val="minor"/>
      </rPr>
      <t>d</t>
    </r>
    <r>
      <rPr>
        <sz val="10"/>
        <color theme="1"/>
        <rFont val="VIC"/>
        <family val="2"/>
        <scheme val="minor"/>
      </rPr>
      <t xml:space="preserve"> Based on estimated female resident population (ERFP) at 30 June 2017 - ABS 2018, Estimated Resident Population By Single Year Of Age, Victoria, cat. No. 3101.0 Australian Demographic Statistics. Births to women younger than 15 years are included in the 15-19 age group and women aged 45 or older are included in the 40-44 age group.</t>
    </r>
  </si>
  <si>
    <t>Adjusted total births</t>
  </si>
  <si>
    <t>Adjusted live births</t>
  </si>
  <si>
    <t>Adjusted confinements</t>
  </si>
  <si>
    <t>Live births per 1,000 EFRP</t>
  </si>
  <si>
    <r>
      <t>EFRP</t>
    </r>
    <r>
      <rPr>
        <vertAlign val="superscript"/>
        <sz val="11"/>
        <color rgb="FF000000"/>
        <rFont val="VIC"/>
        <scheme val="minor"/>
      </rPr>
      <t>a</t>
    </r>
  </si>
  <si>
    <r>
      <rPr>
        <vertAlign val="superscript"/>
        <sz val="10"/>
        <color theme="1"/>
        <rFont val="VIC"/>
        <scheme val="minor"/>
      </rPr>
      <t>a</t>
    </r>
    <r>
      <rPr>
        <sz val="10"/>
        <color theme="1"/>
        <rFont val="VIC"/>
        <family val="2"/>
        <scheme val="minor"/>
      </rPr>
      <t xml:space="preserve"> Based on estimated female resident population (ERFP) at 30 June 2017 - ABS 2018, Estimated Resident Population By Single Year Of Age, Victoria, cat. No. 3101.0 Australian Demographic Statistics. </t>
    </r>
  </si>
  <si>
    <t>Births to women younger than 15 years are included in the 15-19 age group and women aged 45 or older are included in the 40-44 age group.</t>
  </si>
  <si>
    <t>Maternal age group, confinements 2017</t>
  </si>
  <si>
    <t>Maternal age group</t>
  </si>
  <si>
    <t>Younger than 20 years</t>
  </si>
  <si>
    <t>20–24 years</t>
  </si>
  <si>
    <t>25–29 years</t>
  </si>
  <si>
    <t>30–34 years</t>
  </si>
  <si>
    <t>35–39 years</t>
  </si>
  <si>
    <t>45+ years</t>
  </si>
  <si>
    <t>40-44 years</t>
  </si>
  <si>
    <t>Trends in maternal age group, % of confinements 1985 to 2016</t>
  </si>
  <si>
    <t>40+ years</t>
  </si>
  <si>
    <t>Median age – overall (years)</t>
  </si>
  <si>
    <t>Median age – primiparae (years)</t>
  </si>
  <si>
    <t>Mean age – overall (years)</t>
  </si>
  <si>
    <t>Mean age – primiparae (years)</t>
  </si>
  <si>
    <t>Figure 1:</t>
  </si>
  <si>
    <t>35+ years</t>
  </si>
  <si>
    <t>Data sourced from Table 5</t>
  </si>
  <si>
    <t>Region</t>
  </si>
  <si>
    <t>Barwon South Western</t>
  </si>
  <si>
    <t>Gippsland</t>
  </si>
  <si>
    <t>Grampians</t>
  </si>
  <si>
    <t>Hume</t>
  </si>
  <si>
    <t>Loddon Mallee</t>
  </si>
  <si>
    <t>Northern and Western Metropolitan</t>
  </si>
  <si>
    <t>Southern Metropolitan</t>
  </si>
  <si>
    <t>Eastern Metropolitan</t>
  </si>
  <si>
    <t>Outside Victoria or not adequately reported</t>
  </si>
  <si>
    <t>Rural</t>
  </si>
  <si>
    <t>Per cent</t>
  </si>
  <si>
    <t>Metropolitan</t>
  </si>
  <si>
    <t>Total rural</t>
  </si>
  <si>
    <t>Total metropolitan</t>
  </si>
  <si>
    <t xml:space="preserve">Other </t>
  </si>
  <si>
    <t>Married</t>
  </si>
  <si>
    <t>De facto</t>
  </si>
  <si>
    <t>Single</t>
  </si>
  <si>
    <t>Separated/widowed/divorced</t>
  </si>
  <si>
    <t>Maternal place of birth, confinements 2017</t>
  </si>
  <si>
    <t>Southern and Central Asia</t>
  </si>
  <si>
    <t>South-East Asia</t>
  </si>
  <si>
    <t>North-East Asia</t>
  </si>
  <si>
    <t>North Africa and the Middle East</t>
  </si>
  <si>
    <t>North-West Europe</t>
  </si>
  <si>
    <t>Oceania and Antarctica (excl Australia)</t>
  </si>
  <si>
    <t>Sub-Saharan Africa</t>
  </si>
  <si>
    <t>Southern and Eastern Europe</t>
  </si>
  <si>
    <t>Americas</t>
  </si>
  <si>
    <t>Ten most common countries of birth, for women born in non-English speaking countries, confinements in 1990 to 2017</t>
  </si>
  <si>
    <t>Country of birth</t>
  </si>
  <si>
    <t>Number of confinements</t>
  </si>
  <si>
    <t>Vietnam</t>
  </si>
  <si>
    <t>Former Yugoslavia</t>
  </si>
  <si>
    <t>Lebanon</t>
  </si>
  <si>
    <t>Philippines</t>
  </si>
  <si>
    <t>Malaysia</t>
  </si>
  <si>
    <t>India</t>
  </si>
  <si>
    <t>Sri Lanka</t>
  </si>
  <si>
    <t>China</t>
  </si>
  <si>
    <t>Other Africa</t>
  </si>
  <si>
    <t>Phillipines</t>
  </si>
  <si>
    <t>Sudan</t>
  </si>
  <si>
    <t>Iraq</t>
  </si>
  <si>
    <t>Indonesia</t>
  </si>
  <si>
    <t>Viet Nam</t>
  </si>
  <si>
    <t>Pakistan</t>
  </si>
  <si>
    <t>Afghanistan</t>
  </si>
  <si>
    <t>China (excludes SARs and Taiwan Province)</t>
  </si>
  <si>
    <t>Table 10:</t>
  </si>
  <si>
    <t>Maternal Body Mass Index (BMI), confinements 2017</t>
  </si>
  <si>
    <t>BMI</t>
  </si>
  <si>
    <t>&lt; 18.5</t>
  </si>
  <si>
    <t>18.5 to &lt; 25</t>
  </si>
  <si>
    <t>25 to &lt; 30</t>
  </si>
  <si>
    <t>30 to &lt; 35</t>
  </si>
  <si>
    <t>35 to &lt; 40</t>
  </si>
  <si>
    <t>40 to  &lt;50</t>
  </si>
  <si>
    <t>50 to  &lt;60</t>
  </si>
  <si>
    <t>≥60</t>
  </si>
  <si>
    <t>Reported smoking</t>
  </si>
  <si>
    <t>%</t>
  </si>
  <si>
    <t>No smoking before 20 weeks of pregnancy</t>
  </si>
  <si>
    <t>Quit smoking before 20 weeks of pregnancy</t>
  </si>
  <si>
    <t>Continued smoking until 20 weeks of pregnancy</t>
  </si>
  <si>
    <t>Table 11a:                   Proportion of women reporting any smoking during first 20 weeks of pregnancy, Victoria 2017</t>
  </si>
  <si>
    <t>Table 11b:                   Proportion of women reporting any smoking after 20 weeks of pregnancy, Victoria 2017</t>
  </si>
  <si>
    <t>No smoking after 20 weeks of pregnancy</t>
  </si>
  <si>
    <t>&lt; 20 years</t>
  </si>
  <si>
    <t>40 + years</t>
  </si>
  <si>
    <t>Most deprived</t>
  </si>
  <si>
    <t>Least deprived</t>
  </si>
  <si>
    <t>Place of residence</t>
  </si>
  <si>
    <t>Admission status</t>
  </si>
  <si>
    <t>Public in public hospital</t>
  </si>
  <si>
    <t>Public hospital home birth program</t>
  </si>
  <si>
    <t>Total public</t>
  </si>
  <si>
    <t>Private in public hospital</t>
  </si>
  <si>
    <t>Private in private hospital</t>
  </si>
  <si>
    <t>Private – planned home birth</t>
  </si>
  <si>
    <t>Total private</t>
  </si>
  <si>
    <t xml:space="preserve">Unknown </t>
  </si>
  <si>
    <t>20 - 24 years</t>
  </si>
  <si>
    <t>25 - 29 years</t>
  </si>
  <si>
    <t>30 - 34 years</t>
  </si>
  <si>
    <t>35 - 39 years</t>
  </si>
  <si>
    <t>40 - 44 years</t>
  </si>
  <si>
    <t xml:space="preserve">45 years + </t>
  </si>
  <si>
    <t xml:space="preserve">Public </t>
  </si>
  <si>
    <t>Private</t>
  </si>
  <si>
    <t>Trends in admission status, confinements 2000 to 2017 (%)</t>
  </si>
  <si>
    <t>Public</t>
  </si>
  <si>
    <t>Hospital</t>
  </si>
  <si>
    <t>Planned home births-private midwife</t>
  </si>
  <si>
    <t>Planned home births - public hospital program</t>
  </si>
  <si>
    <t>Unplanned out-of-hospital births</t>
  </si>
  <si>
    <t>Inadequately described</t>
  </si>
  <si>
    <t>Place of birth</t>
  </si>
  <si>
    <t>Home</t>
  </si>
  <si>
    <t>Unplanned out-of-hospital (e.g. in transit)</t>
  </si>
  <si>
    <t xml:space="preserve">n </t>
  </si>
  <si>
    <t>Planned public homebirth</t>
  </si>
  <si>
    <t>Planned private homebirth</t>
  </si>
  <si>
    <t>Time of change</t>
  </si>
  <si>
    <t>Before onset of labour</t>
  </si>
  <si>
    <t>During labour</t>
  </si>
  <si>
    <t>Table 19:                 Time of change in plan for women who planned public or private home births but who gave birth in hospital, 2017</t>
  </si>
  <si>
    <t>Table 15:</t>
  </si>
  <si>
    <t>Table 17:                 Actual place of birth for planned home confinements, 2017</t>
  </si>
  <si>
    <t>Public (n)</t>
  </si>
  <si>
    <t>% of all confinements</t>
  </si>
  <si>
    <t>Private (n)</t>
  </si>
  <si>
    <t>N/A</t>
  </si>
  <si>
    <t>None</t>
  </si>
  <si>
    <t>One</t>
  </si>
  <si>
    <t>Two</t>
  </si>
  <si>
    <t>Three</t>
  </si>
  <si>
    <t>Four</t>
  </si>
  <si>
    <t>Five or more</t>
  </si>
  <si>
    <t>Figure 3:</t>
  </si>
  <si>
    <t>Not reported</t>
  </si>
  <si>
    <t>Percentage of previous caesarean sections in women who have previously given birth, 2000 to 2017</t>
  </si>
  <si>
    <t>Spontaneous (not augmented)</t>
  </si>
  <si>
    <t>Spontaneous and augmented</t>
  </si>
  <si>
    <t>Induced</t>
  </si>
  <si>
    <t>No labour*</t>
  </si>
  <si>
    <t>Inadequately described/not reported</t>
  </si>
  <si>
    <t>* The no labour category includes failed inductions of labour</t>
  </si>
  <si>
    <t>Trends in onset of labour, confinements 1990 to 2017 (%)</t>
  </si>
  <si>
    <t>No labour</t>
  </si>
  <si>
    <t>Spontaneous and augmented*</t>
  </si>
  <si>
    <t xml:space="preserve">Spontaneous </t>
  </si>
  <si>
    <t>* Labour that began spontaneously, but later needed to be 'sped up'</t>
  </si>
  <si>
    <t>Onset of labour by admission status, confinements 2017 (%)</t>
  </si>
  <si>
    <t>Type of monitoring</t>
  </si>
  <si>
    <t>Intermittent auscultation</t>
  </si>
  <si>
    <t>Admission CTG/Intermittent CTG</t>
  </si>
  <si>
    <t>Continuous external CTG</t>
  </si>
  <si>
    <t>Internal CTG (scalp electrode)</t>
  </si>
  <si>
    <t>Fetal blood sampling</t>
  </si>
  <si>
    <t>Other/Not adequately described</t>
  </si>
  <si>
    <t>Note: Fetal monitoring in labour is reported in a hierarchical manner e.g. a woman who had intermittent auscultation followed by continuous external CTG monitoring is reported as ‘continuous external CTG monitoring’.</t>
  </si>
  <si>
    <t>Unassisted vaginal</t>
  </si>
  <si>
    <t>Vacuum</t>
  </si>
  <si>
    <t>Forceps</t>
  </si>
  <si>
    <t>Total caesarean</t>
  </si>
  <si>
    <t>– planned, before labour</t>
  </si>
  <si>
    <t>– planned, during labour</t>
  </si>
  <si>
    <t>– unplanned, during labour</t>
  </si>
  <si>
    <t>– unplanned, before labour</t>
  </si>
  <si>
    <t>Inadequately described/unknown</t>
  </si>
  <si>
    <t>Trends in method of birth, all confinements, 1985 to 2017 (%)</t>
  </si>
  <si>
    <t>Caesarean</t>
  </si>
  <si>
    <t>Method of birth</t>
  </si>
  <si>
    <t>Augmented</t>
  </si>
  <si>
    <t>a. No labour includes those experiencing failed induction.</t>
  </si>
  <si>
    <t>Data excludes cases with missing data on onset of labour</t>
  </si>
  <si>
    <t>Table 28:</t>
  </si>
  <si>
    <t>Method of birth by admission status, confinements 2017</t>
  </si>
  <si>
    <t>Public patient</t>
  </si>
  <si>
    <t>Private patient</t>
  </si>
  <si>
    <t>Method of birth by admission status, confinements, by hospital type 2017</t>
  </si>
  <si>
    <t>Table 29:</t>
  </si>
  <si>
    <t>Vertex</t>
  </si>
  <si>
    <t>Breech</t>
  </si>
  <si>
    <t>Other</t>
  </si>
  <si>
    <t>Method of birth by presentation, confinements 2017</t>
  </si>
  <si>
    <t>Note: ‘Other’ includes all presentations other than vertex or breech, for example face, brow, compound, shoulder, etc. ‘Unassisted vaginal’ means without instruments</t>
  </si>
  <si>
    <t>Used epidural analgesia</t>
  </si>
  <si>
    <t>First births</t>
  </si>
  <si>
    <t>Subsequent births</t>
  </si>
  <si>
    <t>Type of anaesthesia</t>
  </si>
  <si>
    <t>Local anaesthetic/Pudendal block</t>
  </si>
  <si>
    <t>Regional only</t>
  </si>
  <si>
    <t>GA + Epidural</t>
  </si>
  <si>
    <t>General anaesthetic only</t>
  </si>
  <si>
    <t>General anaesthetic + regional</t>
  </si>
  <si>
    <t>Not known/Inadequately reported</t>
  </si>
  <si>
    <t>Primiparous women</t>
  </si>
  <si>
    <t>Multiparous women</t>
  </si>
  <si>
    <t>Public admission</t>
  </si>
  <si>
    <t>Private admission</t>
  </si>
  <si>
    <t>Primiparae</t>
  </si>
  <si>
    <t>transfused*</t>
  </si>
  <si>
    <t>Multiparae</t>
  </si>
  <si>
    <t>All women</t>
  </si>
  <si>
    <t>&lt; 500 mL</t>
  </si>
  <si>
    <t>500–1,499 mL</t>
  </si>
  <si>
    <t>1,500 mL or more</t>
  </si>
  <si>
    <t>* % transfused within each blood loss category</t>
  </si>
  <si>
    <t>Estimated blood loss and blood transfusion by parity, confinements 2017</t>
  </si>
  <si>
    <t>Prophylactic oxytocic given</t>
  </si>
  <si>
    <t>Prophylactic oxytocic not given</t>
  </si>
  <si>
    <t>Attempted to breastfeed or express breastmilk</t>
  </si>
  <si>
    <t>Did not attempt to breastfeed or express</t>
  </si>
  <si>
    <t>Overall</t>
  </si>
  <si>
    <t>Public hospitals</t>
  </si>
  <si>
    <t>Private hospitals</t>
  </si>
  <si>
    <t>Infant formula given</t>
  </si>
  <si>
    <t>Infant formula not given</t>
  </si>
  <si>
    <t>Babies not fed in the birth hospital, and those born at home under private midwife care are excluded</t>
  </si>
  <si>
    <t>Entirely from the breast</t>
  </si>
  <si>
    <t>Not entirely from the breast</t>
  </si>
  <si>
    <t>≥ 42 weeks</t>
  </si>
  <si>
    <t>&lt;37 weeks</t>
  </si>
  <si>
    <t>Figure 7:</t>
  </si>
  <si>
    <t>Trends in preterm and post-term births, 1985 to 2015 (%)</t>
  </si>
  <si>
    <t>Table 40:</t>
  </si>
  <si>
    <t xml:space="preserve">* Neonatal capability level is defined only for public maternity services. </t>
  </si>
  <si>
    <t>Gestation</t>
  </si>
  <si>
    <t xml:space="preserve">Level 0 </t>
  </si>
  <si>
    <t>Level 1</t>
  </si>
  <si>
    <t>Level 2</t>
  </si>
  <si>
    <t>Level 3</t>
  </si>
  <si>
    <t>Level 4</t>
  </si>
  <si>
    <t>Level 5</t>
  </si>
  <si>
    <t>Level 6</t>
  </si>
  <si>
    <t>20–27</t>
  </si>
  <si>
    <t>28–31</t>
  </si>
  <si>
    <t>32–36</t>
  </si>
  <si>
    <t>37–41</t>
  </si>
  <si>
    <t>42 +</t>
  </si>
  <si>
    <t xml:space="preserve">Neonatal capability level* of maternity service for birth at various gestations (completed weeks) in public hospitals, 2017 </t>
  </si>
  <si>
    <t xml:space="preserve">Table 42: </t>
  </si>
  <si>
    <t>Birth weight categories, births 2017</t>
  </si>
  <si>
    <t>&lt; 500 g</t>
  </si>
  <si>
    <t>500–999 g</t>
  </si>
  <si>
    <t>1,000–1,499 g</t>
  </si>
  <si>
    <t>1,500–1,999 g</t>
  </si>
  <si>
    <t>2,000–2,499 g</t>
  </si>
  <si>
    <t>2,500–2,999 g</t>
  </si>
  <si>
    <t>3,000–3,499 g</t>
  </si>
  <si>
    <t>3,500–3,999 g</t>
  </si>
  <si>
    <t>4,000–4,499 g</t>
  </si>
  <si>
    <t>4,500 +</t>
  </si>
  <si>
    <t>Not known</t>
  </si>
  <si>
    <t>Figure 8:</t>
  </si>
  <si>
    <t>Trends in major birthweight categories, births 1985-2017 (%)</t>
  </si>
  <si>
    <t>&lt; 4</t>
  </si>
  <si>
    <t>4 to 6</t>
  </si>
  <si>
    <t xml:space="preserve">7 to 10 </t>
  </si>
  <si>
    <t xml:space="preserve">Table 43: </t>
  </si>
  <si>
    <t>3rd and 4th degree lacerations following vaginal birth by admission type and parity, confinements 2017</t>
  </si>
  <si>
    <t>Suction and or oxygen</t>
  </si>
  <si>
    <t>Intermittent positive pressure respiration bag and mask with air</t>
  </si>
  <si>
    <t>Intermittent positive pressure respiration bag and mask with oxygen</t>
  </si>
  <si>
    <t>Continuous positive airway pressure with air</t>
  </si>
  <si>
    <t>Continuous positive airway pressure with oxygen</t>
  </si>
  <si>
    <t>Endotracheal intubation and IPPR with air</t>
  </si>
  <si>
    <t>Endotracheal intubation and IPPR with oxygen</t>
  </si>
  <si>
    <t>External cardiac massage and ventilation</t>
  </si>
  <si>
    <t>Not reported/inadequately described</t>
  </si>
  <si>
    <t xml:space="preserve">Table 45: </t>
  </si>
  <si>
    <t>Twins</t>
  </si>
  <si>
    <t>Triplets</t>
  </si>
  <si>
    <t>Quadruplets</t>
  </si>
  <si>
    <t>Quintuplets</t>
  </si>
  <si>
    <t>Multiple births, 2017</t>
  </si>
  <si>
    <t>Trends in multiple births, 1990 to 2017</t>
  </si>
  <si>
    <t>Quads or higher order</t>
  </si>
  <si>
    <t xml:space="preserve">Table 46: </t>
  </si>
  <si>
    <t>Maternal age</t>
  </si>
  <si>
    <t>40–44 years</t>
  </si>
  <si>
    <t>45 years or older</t>
  </si>
  <si>
    <t>Sets of twins</t>
  </si>
  <si>
    <t>% of all confinements in this age group</t>
  </si>
  <si>
    <t>Sets of triplets</t>
  </si>
  <si>
    <t>Singletons</t>
  </si>
  <si>
    <t>Gestation at birth (completed weeks)</t>
  </si>
  <si>
    <t xml:space="preserve">20–27 </t>
  </si>
  <si>
    <t xml:space="preserve">Excludes 1 case with missing data on gestation </t>
  </si>
  <si>
    <t>Table 47:                 Multiple birth by maternal age group, confinements 2017 (% of mothers in each age group)</t>
  </si>
  <si>
    <t>Unknown plurality</t>
  </si>
  <si>
    <t>Unassisted vaginal birth</t>
  </si>
  <si>
    <t>Caesarean section – total</t>
  </si>
  <si>
    <t>planned</t>
  </si>
  <si>
    <t>unplanned</t>
  </si>
  <si>
    <t>* method of birth for first born in a multiple birth</t>
  </si>
  <si>
    <t>Year</t>
  </si>
  <si>
    <t xml:space="preserve">Table 50:                 </t>
  </si>
  <si>
    <t>Trends in births and confinements to Aboriginal women, 1985 to 2015</t>
  </si>
  <si>
    <t>Aboriginal</t>
  </si>
  <si>
    <t>Non-Aboriginal</t>
  </si>
  <si>
    <t>20–34 years</t>
  </si>
  <si>
    <t>35 years or older</t>
  </si>
  <si>
    <t>Table 51:                 Maternal age by Aboriginal status, confinements 2017</t>
  </si>
  <si>
    <t>Mother Indigenous</t>
  </si>
  <si>
    <t>Mother not Indigenous</t>
  </si>
  <si>
    <t>Indigenous status not reported</t>
  </si>
  <si>
    <t>&lt;1500g</t>
  </si>
  <si>
    <t>1500-2499g</t>
  </si>
  <si>
    <t>2500-3999g</t>
  </si>
  <si>
    <t>4000g+</t>
  </si>
  <si>
    <t>not known</t>
  </si>
  <si>
    <t xml:space="preserve">Table 52:                 </t>
  </si>
  <si>
    <t>Birthweight groups by maternal Indigenous status, births in 2017</t>
  </si>
  <si>
    <t>Reported Indigenous</t>
  </si>
  <si>
    <t>Non Indigenous</t>
  </si>
  <si>
    <t>Not stated/Inadequately described</t>
  </si>
  <si>
    <t>No smoking during pregnancy</t>
  </si>
  <si>
    <t>Continued smoking during pregnancy</t>
  </si>
  <si>
    <t>Indigenous</t>
  </si>
  <si>
    <t xml:space="preserve">Table 55:                 </t>
  </si>
  <si>
    <t>Maternal Body Mass Index by Indigenous status, confinements 2017</t>
  </si>
  <si>
    <t>Mother Aboriginal</t>
  </si>
  <si>
    <t>Mother non-Aboriginal</t>
  </si>
  <si>
    <t>20–27 weeks</t>
  </si>
  <si>
    <t>28–31 weeks</t>
  </si>
  <si>
    <t>32–36 weeks</t>
  </si>
  <si>
    <t>37–41 weeks</t>
  </si>
  <si>
    <t>42 weeks +</t>
  </si>
  <si>
    <t>gestation unknown</t>
  </si>
  <si>
    <t>Mother and/or baby Aboriginal</t>
  </si>
  <si>
    <t>Neither mother nor baby Aboriginal</t>
  </si>
  <si>
    <t>Birthweight below 10th centile by maternal Indigenous status, births in 2017</t>
  </si>
  <si>
    <t>Birthweight above 10th centile</t>
  </si>
  <si>
    <t>Birthweight below 10th centile</t>
  </si>
  <si>
    <t>Babies with birthweight &lt;2500 g by Local Government Area of residence, 2017</t>
  </si>
  <si>
    <t>Birthweight &lt;2500g</t>
  </si>
  <si>
    <t>Total Births</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</si>
  <si>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</si>
  <si>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</si>
  <si>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</si>
  <si>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</si>
  <si>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</si>
  <si>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</si>
  <si>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</si>
  <si>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</si>
  <si>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</si>
  <si>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</si>
  <si>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</si>
  <si>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</si>
  <si>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</si>
  <si>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</si>
  <si>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</si>
  <si>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</si>
  <si>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</si>
  <si>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</si>
  <si>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</si>
  <si>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</si>
  <si>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</si>
  <si>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</si>
  <si>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</si>
  <si>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</si>
  <si>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</si>
  <si>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</si>
  <si>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</si>
  <si>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</si>
  <si>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</si>
  <si>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</si>
  <si>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</si>
  <si>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</si>
  <si>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</si>
  <si>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</si>
  <si>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</si>
  <si>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</si>
  <si>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</si>
  <si>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</si>
  <si>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</si>
  <si>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</si>
  <si>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</si>
  <si>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</si>
  <si>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</si>
  <si>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</si>
  <si>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</si>
  <si>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</si>
  <si>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</si>
  <si>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</si>
  <si>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</si>
  <si>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</si>
  <si>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</si>
  <si>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</si>
  <si>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</si>
  <si>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</si>
  <si>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</si>
  <si>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</si>
  <si>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</si>
  <si>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</si>
  <si>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</si>
  <si>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</si>
  <si>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</si>
  <si>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</si>
  <si>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</si>
  <si>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</si>
  <si>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</si>
  <si>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</si>
  <si>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</si>
  <si>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</si>
  <si>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</si>
  <si>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</si>
  <si>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</si>
  <si>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</si>
  <si>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</si>
  <si>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</si>
  <si>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</si>
  <si>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</si>
  <si>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</si>
  <si>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</si>
  <si>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</si>
  <si>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Babies born before 37 weeks' gestation by Local Government Area (Victorian residents only) 2017</t>
  </si>
  <si>
    <t>Preterm</t>
  </si>
  <si>
    <t>Age group of women giving birth in Victoria in 2017 (excludes women who live outside Victoria)</t>
  </si>
  <si>
    <t>20-34 years</t>
  </si>
  <si>
    <t>Age not stated</t>
  </si>
  <si>
    <t>Women giving birth in Victoria who smoked during pregnancy by Local Government Area, 2017 (excludes women who live outside Victoria, and women whose smoking status was not known)</t>
  </si>
  <si>
    <t>Smoked at any stage during pregnancy</t>
  </si>
  <si>
    <t>Flow diagram for births in Victoria, 2017</t>
  </si>
  <si>
    <t>Flow diagram 2017</t>
  </si>
  <si>
    <t>Table 1</t>
  </si>
  <si>
    <t>Crude birth rate, Victoria 2017</t>
  </si>
  <si>
    <t>Table 2</t>
  </si>
  <si>
    <t>Table 3</t>
  </si>
  <si>
    <t>Trends in births, confinements and livebirths per 1,000 ERFPa aged 15-44 years, Victoria 1985 to 2017</t>
  </si>
  <si>
    <t>Table 3:                Trends in births, confinements and livebirths per 1,000 ERFPa aged 15-44 years, Victoria 1985 to 2017</t>
  </si>
  <si>
    <t>Table 2:                     Crude birth rate, Victoria 2017</t>
  </si>
  <si>
    <t>Table 4:                  Maternal age group, confinements 2017</t>
  </si>
  <si>
    <t>Table 4</t>
  </si>
  <si>
    <t>Table 5:                  Trends in maternal age group, % of confinements 1985 to 2016</t>
  </si>
  <si>
    <t>Table 5</t>
  </si>
  <si>
    <t>Figure 1</t>
  </si>
  <si>
    <t>Table 6a</t>
  </si>
  <si>
    <t>Table 6b</t>
  </si>
  <si>
    <t>Table 7</t>
  </si>
  <si>
    <t>Table 8:                  Maternal place of birth, confinements 2017</t>
  </si>
  <si>
    <t>Table 8</t>
  </si>
  <si>
    <t>Table 9:                  Ten most common countries of birth, for women born in non-English speaking countries, confinements in 1990 to 2017</t>
  </si>
  <si>
    <t>Table 9</t>
  </si>
  <si>
    <t>Proportion of women reporting any smoking during first 20 weeks of pregnancy, Victoria 2017</t>
  </si>
  <si>
    <t>Proportion of women reporting any smoking after 20 weeks of pregnancy, Victoria 2017</t>
  </si>
  <si>
    <t>Table 12</t>
  </si>
  <si>
    <t>Table 13</t>
  </si>
  <si>
    <t>Table 14:                Admission status and place of birth, confinements 2017</t>
  </si>
  <si>
    <t>Admission status and place of birth, confinements 2017</t>
  </si>
  <si>
    <t>Table 14</t>
  </si>
  <si>
    <t>Figure 2:                Admission for the birth as a public patient by maternal age group, confinements 2017 (%)</t>
  </si>
  <si>
    <t>Admission for the birth as a public patient by maternal age group, confinements 2017 (%)</t>
  </si>
  <si>
    <t>Figure 2</t>
  </si>
  <si>
    <t>Table 16:               Actual place of birth, confinements 2017</t>
  </si>
  <si>
    <t>Actual place of birth, confinements 2017</t>
  </si>
  <si>
    <t>Table 16</t>
  </si>
  <si>
    <t>Actual place of birth for planned home confinements, 2017</t>
  </si>
  <si>
    <t>Table 18</t>
  </si>
  <si>
    <t>Time of change in plan for women who planned public or private home births but who gave birth in hospital, 2017</t>
  </si>
  <si>
    <t>Table 19</t>
  </si>
  <si>
    <t>Table 20</t>
  </si>
  <si>
    <t>Table 23:                Trends in gestation, confinements 1990 to 2017 (%)</t>
  </si>
  <si>
    <t>42 + weeks</t>
  </si>
  <si>
    <t>Trends in gestation, confinements 1990 to 2017 (%)</t>
  </si>
  <si>
    <t>Table 23</t>
  </si>
  <si>
    <t>Table 24:                Onset of labour, confinements 2017</t>
  </si>
  <si>
    <t>Onset of labour, confinements 2017</t>
  </si>
  <si>
    <t>Table 24</t>
  </si>
  <si>
    <t>Table 25:                Fetal monitoring in labour (of women who experienced labour), 2017</t>
  </si>
  <si>
    <t>Fetal monitoring in labour (of women who experienced labour), 2017</t>
  </si>
  <si>
    <t>Table 25</t>
  </si>
  <si>
    <t>Table 26:                Method of birth, confinements, 2017</t>
  </si>
  <si>
    <t>Method of birth, confinements, 2017</t>
  </si>
  <si>
    <t>Table 26</t>
  </si>
  <si>
    <t>Table 27:                Method of birth by onset of labour, confinements 2017</t>
  </si>
  <si>
    <t>Method of birth by onset of labour, confinements 2017</t>
  </si>
  <si>
    <t>Table 27</t>
  </si>
  <si>
    <t>Figure 5</t>
  </si>
  <si>
    <t>Table 11b</t>
  </si>
  <si>
    <t>Table 11a</t>
  </si>
  <si>
    <t>Table 10</t>
  </si>
  <si>
    <t>Table 28</t>
  </si>
  <si>
    <t>Table 30:                Epidural analgesia for women who experienced labour, confinements 2017</t>
  </si>
  <si>
    <t>Epidural analgesia for women who experienced labour, confinements 2017</t>
  </si>
  <si>
    <t>Table 30</t>
  </si>
  <si>
    <t>Table 31:                Type of anaesthesia for operative vaginal birth, confinements, 2017</t>
  </si>
  <si>
    <t>Type of anaesthesia for operative vaginal birth, confinements, 2017</t>
  </si>
  <si>
    <t>Table 31</t>
  </si>
  <si>
    <t>Table 32:                Type of anaesthesia for caesarean birth, confinements 2017</t>
  </si>
  <si>
    <t>Type of anaesthesia for caesarean birth, confinements 2017</t>
  </si>
  <si>
    <t>Table 32</t>
  </si>
  <si>
    <t>Table 33:                3rd and 4th degree lacerations following vaginal birth by admission type and parity, confinements 2017</t>
  </si>
  <si>
    <t>Table 33</t>
  </si>
  <si>
    <t>Table 34:                Episiotomy for vaginal birth by admission type and parity, confinements 2017</t>
  </si>
  <si>
    <t>Episiotomy for vaginal birth by admission type and parity, confinements 2017</t>
  </si>
  <si>
    <t>Table 34</t>
  </si>
  <si>
    <t>Table 35</t>
  </si>
  <si>
    <t xml:space="preserve">Table 35:                Estimated blood loss and blood transfusion by parity, confinements 2017      </t>
  </si>
  <si>
    <t>Table 36:                 Women given prophylactic oxytocics in the third stage of labour, all confinements in 2017</t>
  </si>
  <si>
    <t>Women given prophylactic oxytocics in the third stage of labour, all confinements in 2017</t>
  </si>
  <si>
    <t>Table 36</t>
  </si>
  <si>
    <t>Table 37:                Initiation of breastfeeding (liveborn babies at any gestation), 2017</t>
  </si>
  <si>
    <t>Initiation of breastfeeding (liveborn babies at any gestation), 2017</t>
  </si>
  <si>
    <t>Table 37</t>
  </si>
  <si>
    <t>Table 38:                Term, live-born babies whose mothers initiated breastfeeding given formula in hospital, 2017</t>
  </si>
  <si>
    <t>Term, live-born babies whose mothers initiated breastfeeding given formula in hospital, 2017</t>
  </si>
  <si>
    <t>Table 38</t>
  </si>
  <si>
    <t>Table 39:                Term, live-born babies whose mothers initiated breastfeeding having their last feed before discharge entirely and directly from the breast, 2017</t>
  </si>
  <si>
    <t>Term, live-born babies whose mothers initiated breastfeeding having their last feed before discharge entirely and directly from the breast, 2017</t>
  </si>
  <si>
    <t>Table 39</t>
  </si>
  <si>
    <t>Table 40</t>
  </si>
  <si>
    <t>Table 41</t>
  </si>
  <si>
    <t>Table 42</t>
  </si>
  <si>
    <t>Table 43</t>
  </si>
  <si>
    <t>Table 44</t>
  </si>
  <si>
    <t>Table 45</t>
  </si>
  <si>
    <t>Table 46</t>
  </si>
  <si>
    <t>Table 47</t>
  </si>
  <si>
    <t>Table 48</t>
  </si>
  <si>
    <t>Table 49</t>
  </si>
  <si>
    <t>Table 50</t>
  </si>
  <si>
    <t>Table 51</t>
  </si>
  <si>
    <t>Table 52</t>
  </si>
  <si>
    <t>Table 54</t>
  </si>
  <si>
    <t>Table 55</t>
  </si>
  <si>
    <t>Table 58</t>
  </si>
  <si>
    <t xml:space="preserve">Table 41:                     </t>
  </si>
  <si>
    <t xml:space="preserve">Neonatal capability level of maternity service for birth at various gestations (completed weeks) in public hospitals, 2017 </t>
  </si>
  <si>
    <t>Figure 8</t>
  </si>
  <si>
    <t>Table 44:                Method of resuscitation used, 2017 (live births only)</t>
  </si>
  <si>
    <t>Method of resuscitation used, 2017 (live births only)</t>
  </si>
  <si>
    <t>Multiple birth by maternal age group, confinements 2017 (% of mothers in each age group)</t>
  </si>
  <si>
    <t>Table 49:                Method of birth for singleton and multiple births, confinements 2017*</t>
  </si>
  <si>
    <t>Method of birth for singleton and multiple births, confinements 2017</t>
  </si>
  <si>
    <t>Maternal age by Aboriginal status, confinements 2017</t>
  </si>
  <si>
    <t>Table 59</t>
  </si>
  <si>
    <t>Table 58:                Gestation by maternal Aboriginal status, births 2017</t>
  </si>
  <si>
    <t>Gestation by maternal Aboriginal status, births 2017</t>
  </si>
  <si>
    <t>Table 59:                Gestation by maternal and/or baby Aboriginal status, births 2017</t>
  </si>
  <si>
    <t>Gestation by maternal and/or baby Aboriginal status, births 2017</t>
  </si>
  <si>
    <t>Acronyms used</t>
  </si>
  <si>
    <t>supplementary tables detailing births in Victoria)</t>
  </si>
  <si>
    <t>less than 28 days of age</t>
  </si>
  <si>
    <r>
      <rPr>
        <b/>
        <sz val="10"/>
        <color theme="1"/>
        <rFont val="VIC"/>
        <scheme val="minor"/>
      </rPr>
      <t>BW</t>
    </r>
    <r>
      <rPr>
        <sz val="10"/>
        <color theme="1"/>
        <rFont val="VIC"/>
        <family val="2"/>
        <scheme val="minor"/>
      </rPr>
      <t xml:space="preserve"> – birthweight</t>
    </r>
  </si>
  <si>
    <r>
      <rPr>
        <b/>
        <sz val="10"/>
        <color theme="1"/>
        <rFont val="VIC"/>
        <scheme val="minor"/>
      </rPr>
      <t>CA</t>
    </r>
    <r>
      <rPr>
        <sz val="10"/>
        <color theme="1"/>
        <rFont val="VIC"/>
        <family val="2"/>
        <scheme val="minor"/>
      </rPr>
      <t xml:space="preserve"> – congenital anomaly</t>
    </r>
  </si>
  <si>
    <r>
      <rPr>
        <b/>
        <sz val="10"/>
        <color theme="1"/>
        <rFont val="VIC"/>
        <scheme val="minor"/>
      </rPr>
      <t>EFRP</t>
    </r>
    <r>
      <rPr>
        <sz val="10"/>
        <color theme="1"/>
        <rFont val="VIC"/>
        <family val="2"/>
        <scheme val="minor"/>
      </rPr>
      <t xml:space="preserve"> – estimated female resident population (see</t>
    </r>
  </si>
  <si>
    <r>
      <rPr>
        <b/>
        <sz val="10"/>
        <color theme="1"/>
        <rFont val="VIC"/>
        <scheme val="minor"/>
      </rPr>
      <t xml:space="preserve">IMR </t>
    </r>
    <r>
      <rPr>
        <sz val="10"/>
        <color theme="1"/>
        <rFont val="VIC"/>
        <family val="2"/>
        <scheme val="minor"/>
      </rPr>
      <t>– infant mortality rate</t>
    </r>
  </si>
  <si>
    <r>
      <rPr>
        <b/>
        <sz val="10"/>
        <color theme="1"/>
        <rFont val="VIC"/>
        <scheme val="minor"/>
      </rPr>
      <t>MPI</t>
    </r>
    <r>
      <rPr>
        <sz val="10"/>
        <color theme="1"/>
        <rFont val="VIC"/>
        <family val="2"/>
        <scheme val="minor"/>
      </rPr>
      <t xml:space="preserve"> – maternal pyschosocial indications</t>
    </r>
  </si>
  <si>
    <r>
      <rPr>
        <b/>
        <sz val="10"/>
        <color theme="1"/>
        <rFont val="VIC"/>
        <scheme val="minor"/>
      </rPr>
      <t>NND</t>
    </r>
    <r>
      <rPr>
        <sz val="10"/>
        <color theme="1"/>
        <rFont val="VIC"/>
        <family val="2"/>
        <scheme val="minor"/>
      </rPr>
      <t xml:space="preserve"> – neonatal death – death of a liveborn infant</t>
    </r>
  </si>
  <si>
    <r>
      <rPr>
        <b/>
        <sz val="10"/>
        <color theme="1"/>
        <rFont val="VIC"/>
        <scheme val="minor"/>
      </rPr>
      <t>PMR</t>
    </r>
    <r>
      <rPr>
        <sz val="10"/>
        <color theme="1"/>
        <rFont val="VIC"/>
        <family val="2"/>
        <scheme val="minor"/>
      </rPr>
      <t xml:space="preserve"> – perinatal mortality rate</t>
    </r>
  </si>
  <si>
    <r>
      <rPr>
        <b/>
        <sz val="10"/>
        <color theme="1"/>
        <rFont val="VIC"/>
        <scheme val="minor"/>
      </rPr>
      <t>SB</t>
    </r>
    <r>
      <rPr>
        <sz val="10"/>
        <color theme="1"/>
        <rFont val="VIC"/>
        <family val="2"/>
        <scheme val="minor"/>
      </rPr>
      <t xml:space="preserve"> – stillbirth</t>
    </r>
  </si>
  <si>
    <r>
      <rPr>
        <b/>
        <sz val="10"/>
        <color theme="1"/>
        <rFont val="VIC"/>
        <scheme val="minor"/>
      </rPr>
      <t>TOP</t>
    </r>
    <r>
      <rPr>
        <sz val="10"/>
        <color theme="1"/>
        <rFont val="VIC"/>
        <family val="2"/>
        <scheme val="minor"/>
      </rPr>
      <t xml:space="preserve"> – termination of pregnancy</t>
    </r>
  </si>
  <si>
    <r>
      <rPr>
        <b/>
        <sz val="10"/>
        <color theme="1"/>
        <rFont val="VIC"/>
        <scheme val="minor"/>
      </rPr>
      <t>VPDC</t>
    </r>
    <r>
      <rPr>
        <sz val="10"/>
        <color theme="1"/>
        <rFont val="VIC"/>
        <family val="2"/>
        <scheme val="minor"/>
      </rPr>
      <t xml:space="preserve"> – Victorian Perinatal Data Collection</t>
    </r>
  </si>
  <si>
    <t>Notes</t>
  </si>
  <si>
    <t>J(i). Those live born &lt; 20 weeks’ gestation (n = 23)</t>
  </si>
  <si>
    <t>J(ii). Those live born at unknown gestation with a birthweight &lt; 400 g (n = 0)</t>
  </si>
  <si>
    <t>N(i). Stillbirths where death known to have occurred &lt; 20 weeks’ gestation</t>
  </si>
  <si>
    <t>but birth ≥ 20 weeks’ gestation (n = 4)</t>
  </si>
  <si>
    <t>N(ii). Stillbirths where death and birth occurred at unknown gestation, with</t>
  </si>
  <si>
    <t>a birthweight &lt; 400 g (n = 0)</t>
  </si>
  <si>
    <t>N(iii). Stillbirths where death known to have occurred &lt; 20 weeks’ gestation</t>
  </si>
  <si>
    <t>but born ≥ 20 weeks’ gestation, with unknown BW (n = 1)</t>
  </si>
  <si>
    <t>N(iv). Stillbirths where death occurred at unknown gestation, birth</t>
  </si>
  <si>
    <t>occurred ≥ 20 weeks’ gestation, but where BW &lt;150 g (n = 32)</t>
  </si>
  <si>
    <t>N(v). Stillbirths where death known to have occurred &gt; 20 weeks’ gestation</t>
  </si>
  <si>
    <t>but born with unknown but very small BW (n = 1)</t>
  </si>
  <si>
    <t>figure because the neonate was not born in Victoria.</t>
  </si>
  <si>
    <t>but did not normally live in Victoria so are included in Victoria’s IMR but</t>
  </si>
  <si>
    <t>excluded from death tables in the child and adolescent section (describing</t>
  </si>
  <si>
    <t>deaths of Victorian residents occurring in Victoria)</t>
  </si>
  <si>
    <t>given in the 2018 annual report.</t>
  </si>
  <si>
    <r>
      <rPr>
        <vertAlign val="superscript"/>
        <sz val="10"/>
        <color theme="1"/>
        <rFont val="VIC"/>
        <scheme val="minor"/>
      </rPr>
      <t>a</t>
    </r>
    <r>
      <rPr>
        <sz val="10"/>
        <color theme="1"/>
        <rFont val="VIC"/>
        <family val="2"/>
        <scheme val="minor"/>
      </rPr>
      <t xml:space="preserve"> Includes only births occurring in Victoria and their outcomes</t>
    </r>
  </si>
  <si>
    <r>
      <rPr>
        <vertAlign val="superscript"/>
        <sz val="10"/>
        <color theme="1"/>
        <rFont val="VIC"/>
        <scheme val="minor"/>
      </rPr>
      <t xml:space="preserve">b </t>
    </r>
    <r>
      <rPr>
        <sz val="10"/>
        <color theme="1"/>
        <rFont val="VIC"/>
        <family val="2"/>
        <scheme val="minor"/>
      </rPr>
      <t>Neonatal death exclusions (J) comprise:</t>
    </r>
  </si>
  <si>
    <r>
      <rPr>
        <vertAlign val="superscript"/>
        <sz val="10"/>
        <color theme="1"/>
        <rFont val="VIC"/>
        <scheme val="minor"/>
      </rPr>
      <t xml:space="preserve">c </t>
    </r>
    <r>
      <rPr>
        <sz val="10"/>
        <color theme="1"/>
        <rFont val="VIC"/>
        <family val="2"/>
        <scheme val="minor"/>
      </rPr>
      <t>Stillbirth exclusions (N) comprise:</t>
    </r>
  </si>
  <si>
    <r>
      <rPr>
        <vertAlign val="superscript"/>
        <sz val="10"/>
        <color theme="1"/>
        <rFont val="VIC"/>
        <scheme val="minor"/>
      </rPr>
      <t>d</t>
    </r>
    <r>
      <rPr>
        <sz val="10"/>
        <color theme="1"/>
        <rFont val="VIC"/>
        <family val="2"/>
        <scheme val="minor"/>
      </rPr>
      <t xml:space="preserve"> An additional neonatal death occurred in Victoria but is not included in this</t>
    </r>
  </si>
  <si>
    <r>
      <rPr>
        <vertAlign val="superscript"/>
        <sz val="10"/>
        <color theme="1"/>
        <rFont val="VIC"/>
        <scheme val="minor"/>
      </rPr>
      <t xml:space="preserve">e </t>
    </r>
    <r>
      <rPr>
        <sz val="10"/>
        <color theme="1"/>
        <rFont val="VIC"/>
        <family val="2"/>
        <scheme val="minor"/>
      </rPr>
      <t>Two of these deaths occurred in infants who were born and died in Victoria</t>
    </r>
  </si>
  <si>
    <r>
      <rPr>
        <vertAlign val="superscript"/>
        <sz val="10"/>
        <color theme="1"/>
        <rFont val="VIC"/>
        <scheme val="minor"/>
      </rPr>
      <t xml:space="preserve">f </t>
    </r>
    <r>
      <rPr>
        <sz val="10"/>
        <color theme="1"/>
        <rFont val="VIC"/>
        <family val="2"/>
        <scheme val="minor"/>
      </rPr>
      <t>Deaths reported to CCOPMM as at 1 November 2018. Final figures will be</t>
    </r>
  </si>
  <si>
    <t>Formulae</t>
  </si>
  <si>
    <r>
      <t xml:space="preserve">Terminations of pregnancy – TOP </t>
    </r>
    <r>
      <rPr>
        <vertAlign val="superscript"/>
        <sz val="11"/>
        <color theme="1"/>
        <rFont val="VIC"/>
        <scheme val="minor"/>
      </rPr>
      <t>b</t>
    </r>
  </si>
  <si>
    <t>Table 17:               Age of women planning public or private home confinements, 2017</t>
  </si>
  <si>
    <t>Table 17</t>
  </si>
  <si>
    <t>Age of women planning public or private home confinements, 2017</t>
  </si>
  <si>
    <t>Table 21:                Trends in parity, confinements, 1990 to 2017 (%)</t>
  </si>
  <si>
    <t>Parity</t>
  </si>
  <si>
    <t>Table 60</t>
  </si>
  <si>
    <t>Table 61</t>
  </si>
  <si>
    <t>Table 62</t>
  </si>
  <si>
    <t>Table 63</t>
  </si>
  <si>
    <t>Table 64</t>
  </si>
  <si>
    <t>Figure 9</t>
  </si>
  <si>
    <t>Data taken from Table 40</t>
  </si>
  <si>
    <t>Figure 6:                Trends in method of birth, all confinements, 1985 to 2017 (%)</t>
  </si>
  <si>
    <t>Figure 5:                Onset of labour by admission status, confinements 2017 (%)</t>
  </si>
  <si>
    <t>Figure 4:                Trends in onset of labour, confinements 1990 to 2017 (%)</t>
  </si>
  <si>
    <t>Figure 6</t>
  </si>
  <si>
    <t>Figure 4</t>
  </si>
  <si>
    <t>Figure 3</t>
  </si>
  <si>
    <t>IRSD quintile (socio-economic status) and maternal age, confinements 2017 (%)</t>
  </si>
  <si>
    <t>IRSD quintile (socio-economic status) and place of residence, confinements 2017 (%)</t>
  </si>
  <si>
    <t>Table 6a:                Maternal place of residence, Department of Health Regions, confinements 2017</t>
  </si>
  <si>
    <t>Table 6b:               Trends in maternal residential location, % of confinements 1990 to 2016</t>
  </si>
  <si>
    <t>Any smoking after 20 weeks of pregnancy</t>
  </si>
  <si>
    <t>Table 20:                Trends in home births, % of confinements 1990 to 2017</t>
  </si>
  <si>
    <t>Vaginal breech*</t>
  </si>
  <si>
    <t>* Since 2009 vaginal breech has not been reported as a separate category of vaginal birth</t>
  </si>
  <si>
    <r>
      <t>No labour</t>
    </r>
    <r>
      <rPr>
        <vertAlign val="superscript"/>
        <sz val="11"/>
        <color theme="1"/>
        <rFont val="VIC"/>
      </rPr>
      <t>a</t>
    </r>
  </si>
  <si>
    <t>Figure 9:</t>
  </si>
  <si>
    <t>Apgar score at five minutes, 2017 (live births only)</t>
  </si>
  <si>
    <t>Apgar score</t>
  </si>
  <si>
    <t>Table 48:                 Gestation by plurality, confinements 2017</t>
  </si>
  <si>
    <t>Births (n)</t>
  </si>
  <si>
    <t>Confinements (n)</t>
  </si>
  <si>
    <t>Table 54:                Proportion of women who smoked at all during pregnancy by Indigenous status, Victoria 2017</t>
  </si>
  <si>
    <t>Maternal Indigenous status by Region of residence for confinements in Victoria, 2017</t>
  </si>
  <si>
    <t>Indigenous mother</t>
  </si>
  <si>
    <t>n/a*</t>
  </si>
  <si>
    <t>Total Confinements</t>
  </si>
  <si>
    <t>Table 60:                Birthweight below 10th centile by maternal Indigenous status, births in 2017</t>
  </si>
  <si>
    <t>Table 61:                Maternal Indigenous status by Region of residence for confinements in Victoria, 2017</t>
  </si>
  <si>
    <t>Table 65</t>
  </si>
  <si>
    <t>Table 62:                Babies with birthweight &lt;2500 g by Local Government Area of residence, 2017</t>
  </si>
  <si>
    <t>Table 63:                Babies born before 37 weeks' gestation by Local Government Area (Victorian residents only) 2017</t>
  </si>
  <si>
    <t>Table 64:                Age group of women giving birth in Victoria in 2017 (excludes women who live outside Victoria)</t>
  </si>
  <si>
    <t>Table 65:                Women giving birth in Victoria who smoked during pregnancy by Local Government Area, 2017 (excludes women who live outside Victoria, and women whose smoking status was not known)</t>
  </si>
  <si>
    <t>Maternal place of residence, Department of Health Regions, confinements 2017</t>
  </si>
  <si>
    <t>Trends in maternal residential location, % of confinements 1990 to 2016</t>
  </si>
  <si>
    <t>Table 12:                IRSD quintile (socio-economic status) and maternal age, confinements 2017 (%)</t>
  </si>
  <si>
    <t>Table 13:                IRSD quintile (socio-economic status) and place of residence, confinements 2017 (%)</t>
  </si>
  <si>
    <t>Trends in home births, % of confinements 1990 to 2017</t>
  </si>
  <si>
    <t>Percentage of previous caesarean sections in women who have previously given birth, 2000 to 2017 (%)</t>
  </si>
  <si>
    <t>Method of birth by admission status, confinements, by hospital type  2017</t>
  </si>
  <si>
    <t>Table 29</t>
  </si>
  <si>
    <t>Figure 7</t>
  </si>
  <si>
    <t>% of all births</t>
  </si>
  <si>
    <t>Gestation by plurality, confinements 2017</t>
  </si>
  <si>
    <t>Proportion of women who smoked at all during pregnancy by Indigenous status, Victoria 2017</t>
  </si>
  <si>
    <t>Table 7:                  Trends in marital status, % of confinements 1990 to 2017</t>
  </si>
  <si>
    <t>Trends in marital status, % of confinements 1990 to 2017</t>
  </si>
  <si>
    <t>Three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</si>
</sst>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_-;\-* #,##0_-;_-* &quot;-&quot;??_-;_-@_-"/>
    <numFmt numFmtId="167" formatCode="0.0%"/>
  </numFmts>
  <fonts count="60">
    <font>
      <sz val="12"/>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sz val="11"/>
      <color theme="1"/>
      <name val="VIC"/>
      <family val="2"/>
      <scheme val="minor"/>
    </font>
    <font>
      <u/>
      <sz val="11"/>
      <color theme="10"/>
      <name val="VIC"/>
      <family val="2"/>
      <scheme val="minor"/>
    </font>
    <font>
      <b/>
      <sz val="11"/>
      <color theme="1"/>
      <name val="VIC"/>
      <family val="2"/>
      <scheme val="minor"/>
    </font>
    <font>
      <sz val="11"/>
      <color indexed="8"/>
      <name val="Calibri"/>
      <family val="2"/>
    </font>
    <font>
      <sz val="11"/>
      <name val="VIC"/>
      <family val="2"/>
      <scheme val="minor"/>
    </font>
    <font>
      <sz val="11"/>
      <color theme="1"/>
      <name val="VIC"/>
      <family val="2"/>
      <scheme val="minor"/>
    </font>
    <font>
      <b/>
      <sz val="11"/>
      <name val="VIC"/>
      <family val="2"/>
      <scheme val="minor"/>
    </font>
    <font>
      <u/>
      <sz val="12"/>
      <color theme="10"/>
      <name val="VIC"/>
      <family val="2"/>
      <scheme val="minor"/>
    </font>
    <font>
      <sz val="10"/>
      <color theme="1"/>
      <name val="VIC"/>
      <family val="2"/>
      <scheme val="minor"/>
    </font>
    <font>
      <b/>
      <sz val="12"/>
      <color theme="1"/>
      <name val="VIC"/>
    </font>
    <font>
      <b/>
      <sz val="11"/>
      <color theme="1"/>
      <name val="VIC"/>
    </font>
    <font>
      <sz val="11"/>
      <color theme="1"/>
      <name val="VIC"/>
    </font>
    <font>
      <b/>
      <sz val="11"/>
      <color indexed="8"/>
      <name val="VIC"/>
    </font>
    <font>
      <sz val="10"/>
      <name val="VIC"/>
    </font>
    <font>
      <sz val="10"/>
      <color theme="1"/>
      <name val="VIC"/>
    </font>
    <font>
      <sz val="10"/>
      <color rgb="FFFF0000"/>
      <name val="VIC"/>
    </font>
    <font>
      <b/>
      <sz val="11"/>
      <name val="VIC"/>
    </font>
    <font>
      <sz val="10"/>
      <color theme="1"/>
      <name val="VIC"/>
      <scheme val="minor"/>
    </font>
    <font>
      <sz val="11"/>
      <color theme="1"/>
      <name val="VIC"/>
      <scheme val="minor"/>
    </font>
    <font>
      <b/>
      <sz val="12"/>
      <color theme="1"/>
      <name val="VIC"/>
      <scheme val="minor"/>
    </font>
    <font>
      <sz val="12"/>
      <color theme="1"/>
      <name val="VIC"/>
      <scheme val="minor"/>
    </font>
    <font>
      <b/>
      <sz val="11"/>
      <name val="VIC"/>
      <scheme val="minor"/>
    </font>
    <font>
      <sz val="11"/>
      <name val="VIC"/>
      <scheme val="minor"/>
    </font>
    <font>
      <vertAlign val="superscript"/>
      <sz val="11"/>
      <name val="VIC"/>
      <scheme val="minor"/>
    </font>
    <font>
      <sz val="11"/>
      <color rgb="FFFF0000"/>
      <name val="VIC"/>
      <scheme val="minor"/>
    </font>
    <font>
      <b/>
      <sz val="11"/>
      <color theme="1"/>
      <name val="VIC"/>
      <scheme val="minor"/>
    </font>
    <font>
      <b/>
      <vertAlign val="superscript"/>
      <sz val="11"/>
      <color theme="1"/>
      <name val="VIC"/>
      <scheme val="minor"/>
    </font>
    <font>
      <sz val="11"/>
      <color indexed="8"/>
      <name val="VIC"/>
      <scheme val="minor"/>
    </font>
    <font>
      <vertAlign val="superscript"/>
      <sz val="11"/>
      <color theme="1"/>
      <name val="VIC"/>
      <scheme val="minor"/>
    </font>
    <font>
      <vertAlign val="superscript"/>
      <sz val="10"/>
      <color theme="1"/>
      <name val="VIC"/>
      <scheme val="minor"/>
    </font>
    <font>
      <b/>
      <sz val="14"/>
      <color theme="1"/>
      <name val="VIC"/>
    </font>
    <font>
      <vertAlign val="superscript"/>
      <sz val="11"/>
      <color rgb="FF000000"/>
      <name val="VIC"/>
      <scheme val="minor"/>
    </font>
    <font>
      <sz val="12"/>
      <color theme="1"/>
      <name val="VIC"/>
      <family val="2"/>
      <scheme val="minor"/>
    </font>
    <font>
      <b/>
      <i/>
      <sz val="11"/>
      <name val="VIC"/>
      <scheme val="minor"/>
    </font>
    <font>
      <b/>
      <i/>
      <sz val="11"/>
      <color theme="1"/>
      <name val="VIC"/>
      <scheme val="minor"/>
    </font>
    <font>
      <sz val="11"/>
      <color rgb="FF000000"/>
      <name val="VIC"/>
      <scheme val="minor"/>
    </font>
    <font>
      <i/>
      <sz val="11"/>
      <color theme="1"/>
      <name val="VIC"/>
      <scheme val="minor"/>
    </font>
    <font>
      <b/>
      <sz val="12"/>
      <color theme="1"/>
      <name val="VIC"/>
      <family val="2"/>
      <scheme val="minor"/>
    </font>
    <font>
      <b/>
      <sz val="10"/>
      <color indexed="8"/>
      <name val="VIC"/>
    </font>
    <font>
      <sz val="11"/>
      <color indexed="8"/>
      <name val="VIC"/>
    </font>
    <font>
      <b/>
      <sz val="11"/>
      <color indexed="8"/>
      <name val="VIC"/>
      <scheme val="minor"/>
    </font>
    <font>
      <i/>
      <sz val="11"/>
      <name val="VIC"/>
      <scheme val="minor"/>
    </font>
    <font>
      <i/>
      <sz val="11"/>
      <color indexed="8"/>
      <name val="VIC"/>
      <scheme val="minor"/>
    </font>
    <font>
      <i/>
      <sz val="10"/>
      <color indexed="8"/>
      <name val="VIC"/>
      <scheme val="minor"/>
    </font>
    <font>
      <i/>
      <sz val="10"/>
      <color theme="1"/>
      <name val="VIC"/>
      <scheme val="minor"/>
    </font>
    <font>
      <i/>
      <sz val="10"/>
      <name val="VIC"/>
      <scheme val="minor"/>
    </font>
    <font>
      <i/>
      <sz val="11"/>
      <color indexed="8"/>
      <name val="VIC"/>
    </font>
    <font>
      <b/>
      <sz val="10"/>
      <color theme="1"/>
      <name val="VIC"/>
      <scheme val="minor"/>
    </font>
    <font>
      <u/>
      <sz val="10"/>
      <color theme="10"/>
      <name val="VIC"/>
      <scheme val="minor"/>
    </font>
    <font>
      <sz val="11"/>
      <color rgb="FF9C0006"/>
      <name val="VIC"/>
      <family val="2"/>
      <scheme val="minor"/>
    </font>
    <font>
      <b/>
      <i/>
      <sz val="11"/>
      <color indexed="8"/>
      <name val="VIC"/>
    </font>
    <font>
      <b/>
      <i/>
      <sz val="11"/>
      <color indexed="8"/>
      <name val="VIC"/>
      <scheme val="minor"/>
    </font>
    <font>
      <u/>
      <sz val="11"/>
      <color theme="10"/>
      <name val="VIC"/>
      <scheme val="minor"/>
    </font>
    <font>
      <vertAlign val="superscript"/>
      <sz val="11"/>
      <color theme="1"/>
      <name val="VIC"/>
    </font>
    <font>
      <i/>
      <sz val="11"/>
      <color theme="0"/>
      <name val="VIC"/>
      <scheme val="minor"/>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201547"/>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AE0E6"/>
        <bgColor indexed="64"/>
      </patternFill>
    </fill>
    <fill>
      <patternFill patternType="solid">
        <fgColor rgb="FFFFC7CE"/>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9">
    <xf numFmtId="0" fontId="0" fillId="0" borderId="0"/>
    <xf numFmtId="0" fontId="8" fillId="0" borderId="0"/>
    <xf numFmtId="0" fontId="6" fillId="0" borderId="0" applyNumberFormat="0" applyFill="0" applyBorder="0" applyAlignment="0" applyProtection="0"/>
    <xf numFmtId="0" fontId="10" fillId="0" borderId="0"/>
    <xf numFmtId="0" fontId="12" fillId="0" borderId="0" applyNumberFormat="0" applyFill="0" applyBorder="0" applyAlignment="0" applyProtection="0"/>
    <xf numFmtId="0" fontId="4" fillId="0" borderId="0"/>
    <xf numFmtId="43" fontId="37" fillId="0" borderId="0" applyFont="0" applyFill="0" applyBorder="0" applyAlignment="0" applyProtection="0"/>
    <xf numFmtId="0" fontId="54" fillId="11" borderId="0" applyNumberFormat="0" applyBorder="0" applyAlignment="0" applyProtection="0"/>
    <xf numFmtId="9" fontId="37" fillId="0" borderId="0" applyFont="0" applyFill="0" applyBorder="0" applyAlignment="0" applyProtection="0"/>
  </cellStyleXfs>
  <cellXfs count="405">
    <xf numFmtId="0" fontId="0" fillId="0" borderId="0" xfId="0"/>
    <xf numFmtId="0" fontId="0" fillId="2" borderId="0" xfId="0" applyFill="1"/>
    <xf numFmtId="0" fontId="6" fillId="2" borderId="0" xfId="2" applyFill="1"/>
    <xf numFmtId="0" fontId="10" fillId="2" borderId="0" xfId="3" applyFill="1"/>
    <xf numFmtId="0" fontId="0" fillId="3" borderId="0" xfId="0" applyFill="1"/>
    <xf numFmtId="0" fontId="12" fillId="2" borderId="0" xfId="4" applyFill="1"/>
    <xf numFmtId="0" fontId="0" fillId="2" borderId="0" xfId="0" applyFill="1" applyBorder="1"/>
    <xf numFmtId="0" fontId="0" fillId="3" borderId="0" xfId="0" applyFill="1" applyBorder="1"/>
    <xf numFmtId="164" fontId="9" fillId="2" borderId="0" xfId="0" applyNumberFormat="1" applyFont="1" applyFill="1" applyBorder="1"/>
    <xf numFmtId="0" fontId="9" fillId="2" borderId="0" xfId="0" applyFont="1" applyFill="1" applyBorder="1"/>
    <xf numFmtId="3" fontId="9" fillId="2" borderId="0" xfId="0" applyNumberFormat="1" applyFont="1" applyFill="1" applyBorder="1"/>
    <xf numFmtId="164" fontId="11" fillId="2" borderId="0" xfId="0" applyNumberFormat="1" applyFont="1" applyFill="1" applyBorder="1"/>
    <xf numFmtId="0" fontId="7" fillId="2" borderId="0" xfId="2" applyFont="1" applyFill="1" applyBorder="1" applyAlignment="1">
      <alignment horizontal="left"/>
    </xf>
    <xf numFmtId="0" fontId="0" fillId="2" borderId="0" xfId="0" applyFill="1" applyAlignment="1"/>
    <xf numFmtId="0" fontId="15" fillId="2" borderId="0" xfId="0" applyFont="1" applyFill="1"/>
    <xf numFmtId="0" fontId="16" fillId="2" borderId="0" xfId="0" applyFont="1" applyFill="1"/>
    <xf numFmtId="0" fontId="19" fillId="2" borderId="0" xfId="0" applyFont="1" applyFill="1"/>
    <xf numFmtId="0" fontId="17" fillId="2" borderId="0" xfId="0" applyFont="1" applyFill="1" applyBorder="1" applyAlignment="1">
      <alignment horizontal="left"/>
    </xf>
    <xf numFmtId="0" fontId="16" fillId="2" borderId="0" xfId="0" applyFont="1" applyFill="1" applyBorder="1"/>
    <xf numFmtId="0" fontId="16" fillId="2" borderId="0" xfId="0" applyFont="1" applyFill="1" applyBorder="1" applyAlignment="1">
      <alignment horizontal="center"/>
    </xf>
    <xf numFmtId="0" fontId="5" fillId="2" borderId="0" xfId="0" applyFont="1" applyFill="1" applyBorder="1"/>
    <xf numFmtId="0" fontId="5" fillId="2" borderId="0" xfId="0" applyFont="1" applyFill="1" applyBorder="1" applyAlignment="1">
      <alignment horizontal="center"/>
    </xf>
    <xf numFmtId="164" fontId="5" fillId="2" borderId="0" xfId="0" applyNumberFormat="1" applyFont="1" applyFill="1" applyBorder="1"/>
    <xf numFmtId="164" fontId="9" fillId="2" borderId="0" xfId="0" applyNumberFormat="1" applyFont="1" applyFill="1" applyBorder="1" applyAlignment="1">
      <alignment horizontal="right"/>
    </xf>
    <xf numFmtId="0" fontId="13" fillId="2" borderId="0" xfId="0" applyFont="1" applyFill="1" applyBorder="1" applyAlignment="1">
      <alignment horizontal="left"/>
    </xf>
    <xf numFmtId="0" fontId="25" fillId="2" borderId="0" xfId="0" applyFont="1" applyFill="1"/>
    <xf numFmtId="0" fontId="26" fillId="2" borderId="1" xfId="0" applyFont="1" applyFill="1" applyBorder="1"/>
    <xf numFmtId="164" fontId="27" fillId="2" borderId="0" xfId="0" applyNumberFormat="1" applyFont="1" applyFill="1" applyBorder="1" applyAlignment="1">
      <alignment horizontal="right"/>
    </xf>
    <xf numFmtId="0" fontId="26" fillId="2" borderId="0" xfId="0" applyFont="1" applyFill="1" applyBorder="1"/>
    <xf numFmtId="164" fontId="27" fillId="2" borderId="0" xfId="0" applyNumberFormat="1" applyFont="1" applyFill="1" applyBorder="1"/>
    <xf numFmtId="164" fontId="26" fillId="2" borderId="0" xfId="0" applyNumberFormat="1" applyFont="1" applyFill="1" applyBorder="1"/>
    <xf numFmtId="164" fontId="23" fillId="2" borderId="0" xfId="0" applyNumberFormat="1" applyFont="1" applyFill="1" applyBorder="1"/>
    <xf numFmtId="0" fontId="15" fillId="2" borderId="0" xfId="0" applyFont="1" applyFill="1" applyBorder="1"/>
    <xf numFmtId="0" fontId="10" fillId="2" borderId="0" xfId="3" applyFill="1" applyBorder="1" applyAlignment="1">
      <alignment horizontal="center" vertical="center"/>
    </xf>
    <xf numFmtId="0" fontId="10" fillId="2" borderId="0" xfId="3" applyFill="1" applyAlignment="1">
      <alignment horizontal="center" vertical="center"/>
    </xf>
    <xf numFmtId="0" fontId="12" fillId="2" borderId="0" xfId="0" applyFont="1" applyFill="1"/>
    <xf numFmtId="0" fontId="0" fillId="2" borderId="0" xfId="0" applyFill="1" applyBorder="1"/>
    <xf numFmtId="0" fontId="6" fillId="7" borderId="0" xfId="2" applyFill="1"/>
    <xf numFmtId="0" fontId="10" fillId="7" borderId="0" xfId="3" applyFill="1" applyAlignment="1">
      <alignment horizontal="center" vertical="center"/>
    </xf>
    <xf numFmtId="0" fontId="10" fillId="7" borderId="0" xfId="3" applyFill="1"/>
    <xf numFmtId="0" fontId="0" fillId="7" borderId="0" xfId="0" applyFill="1"/>
    <xf numFmtId="0" fontId="29" fillId="2" borderId="0" xfId="0" applyFont="1" applyFill="1" applyBorder="1"/>
    <xf numFmtId="0" fontId="32" fillId="2" borderId="0" xfId="0" applyFont="1" applyFill="1" applyBorder="1"/>
    <xf numFmtId="0" fontId="23" fillId="2" borderId="0" xfId="0" applyFont="1" applyFill="1"/>
    <xf numFmtId="0" fontId="0" fillId="2" borderId="0" xfId="0" applyFill="1"/>
    <xf numFmtId="0" fontId="24" fillId="2" borderId="0" xfId="0" applyFont="1" applyFill="1"/>
    <xf numFmtId="164" fontId="26" fillId="5" borderId="0" xfId="0" applyNumberFormat="1" applyFont="1" applyFill="1" applyBorder="1"/>
    <xf numFmtId="0" fontId="0" fillId="2" borderId="0" xfId="0" applyFill="1"/>
    <xf numFmtId="0" fontId="35" fillId="2" borderId="0" xfId="0" applyFont="1" applyFill="1"/>
    <xf numFmtId="0" fontId="5" fillId="2" borderId="0" xfId="0" applyFont="1" applyFill="1" applyBorder="1" applyAlignment="1">
      <alignment horizontal="left"/>
    </xf>
    <xf numFmtId="0" fontId="9" fillId="2" borderId="0" xfId="0" applyFont="1" applyFill="1" applyBorder="1" applyAlignment="1">
      <alignment horizontal="left"/>
    </xf>
    <xf numFmtId="0" fontId="26" fillId="2" borderId="1" xfId="2" applyFont="1" applyFill="1" applyBorder="1"/>
    <xf numFmtId="0" fontId="0" fillId="2" borderId="1" xfId="0" applyFill="1" applyBorder="1" applyAlignment="1">
      <alignment horizontal="center"/>
    </xf>
    <xf numFmtId="0" fontId="0" fillId="2" borderId="1" xfId="0" applyFill="1" applyBorder="1"/>
    <xf numFmtId="0" fontId="24" fillId="2" borderId="1" xfId="0" applyFont="1" applyFill="1" applyBorder="1" applyAlignment="1">
      <alignment horizontal="right"/>
    </xf>
    <xf numFmtId="0" fontId="30" fillId="2" borderId="0" xfId="0" applyFont="1" applyFill="1" applyBorder="1" applyAlignment="1">
      <alignment horizontal="left"/>
    </xf>
    <xf numFmtId="0" fontId="5" fillId="2" borderId="0" xfId="0" applyFont="1" applyFill="1" applyBorder="1" applyAlignment="1">
      <alignment horizontal="left" indent="3"/>
    </xf>
    <xf numFmtId="0" fontId="4" fillId="2" borderId="0" xfId="0" applyFont="1" applyFill="1" applyBorder="1" applyAlignment="1">
      <alignment horizontal="left" indent="3"/>
    </xf>
    <xf numFmtId="3" fontId="26" fillId="2" borderId="0" xfId="0" applyNumberFormat="1" applyFont="1" applyFill="1" applyBorder="1"/>
    <xf numFmtId="0" fontId="23" fillId="2" borderId="0" xfId="0" applyFont="1" applyFill="1" applyBorder="1" applyAlignment="1">
      <alignment horizontal="left"/>
    </xf>
    <xf numFmtId="3" fontId="27" fillId="2" borderId="0" xfId="0" applyNumberFormat="1" applyFont="1" applyFill="1" applyBorder="1"/>
    <xf numFmtId="0" fontId="9" fillId="2" borderId="0" xfId="0" applyFont="1" applyFill="1" applyBorder="1" applyAlignment="1">
      <alignment horizontal="left" indent="3"/>
    </xf>
    <xf numFmtId="0" fontId="22" fillId="2" borderId="0" xfId="0" applyFont="1" applyFill="1" applyBorder="1" applyAlignment="1">
      <alignment horizontal="left"/>
    </xf>
    <xf numFmtId="3" fontId="23" fillId="2" borderId="0" xfId="0" applyNumberFormat="1" applyFont="1" applyFill="1" applyBorder="1"/>
    <xf numFmtId="3" fontId="26" fillId="2" borderId="1" xfId="0" applyNumberFormat="1" applyFont="1" applyFill="1" applyBorder="1" applyAlignment="1">
      <alignment horizontal="right"/>
    </xf>
    <xf numFmtId="1" fontId="9" fillId="2" borderId="0" xfId="0" applyNumberFormat="1" applyFont="1" applyFill="1" applyBorder="1" applyAlignment="1">
      <alignment horizontal="right"/>
    </xf>
    <xf numFmtId="1" fontId="9" fillId="2" borderId="0" xfId="0" applyNumberFormat="1" applyFont="1" applyFill="1" applyBorder="1"/>
    <xf numFmtId="3" fontId="9" fillId="2" borderId="0" xfId="0" applyNumberFormat="1" applyFont="1" applyFill="1" applyBorder="1" applyAlignment="1">
      <alignment horizontal="right"/>
    </xf>
    <xf numFmtId="0" fontId="30" fillId="5" borderId="0" xfId="0" applyFont="1" applyFill="1" applyBorder="1" applyAlignment="1">
      <alignment horizontal="left"/>
    </xf>
    <xf numFmtId="3" fontId="26" fillId="5" borderId="0" xfId="0" applyNumberFormat="1" applyFont="1" applyFill="1" applyBorder="1"/>
    <xf numFmtId="165" fontId="23" fillId="2" borderId="0" xfId="0" applyNumberFormat="1" applyFont="1" applyFill="1" applyBorder="1"/>
    <xf numFmtId="165" fontId="27" fillId="2" borderId="0" xfId="0" applyNumberFormat="1" applyFont="1" applyFill="1" applyBorder="1"/>
    <xf numFmtId="165" fontId="9" fillId="2" borderId="0" xfId="0" applyNumberFormat="1" applyFont="1" applyFill="1" applyBorder="1"/>
    <xf numFmtId="165" fontId="9" fillId="2" borderId="0" xfId="0" applyNumberFormat="1" applyFont="1" applyFill="1" applyBorder="1" applyAlignment="1">
      <alignment horizontal="right"/>
    </xf>
    <xf numFmtId="165" fontId="5" fillId="2" borderId="0" xfId="0" applyNumberFormat="1" applyFont="1" applyFill="1" applyBorder="1"/>
    <xf numFmtId="1" fontId="27" fillId="2" borderId="0" xfId="0" applyNumberFormat="1" applyFont="1" applyFill="1" applyBorder="1" applyAlignment="1">
      <alignment horizontal="right"/>
    </xf>
    <xf numFmtId="1" fontId="5" fillId="2" borderId="0" xfId="0" applyNumberFormat="1" applyFont="1" applyFill="1" applyBorder="1"/>
    <xf numFmtId="0" fontId="27" fillId="2" borderId="0" xfId="0" applyFont="1" applyFill="1" applyBorder="1"/>
    <xf numFmtId="3" fontId="27" fillId="2" borderId="0" xfId="0" applyNumberFormat="1" applyFont="1" applyFill="1" applyBorder="1" applyAlignment="1">
      <alignment horizontal="right"/>
    </xf>
    <xf numFmtId="3" fontId="26" fillId="5" borderId="0" xfId="0" applyNumberFormat="1" applyFont="1" applyFill="1" applyBorder="1" applyAlignment="1">
      <alignment horizontal="right"/>
    </xf>
    <xf numFmtId="164" fontId="26" fillId="5" borderId="0" xfId="0" applyNumberFormat="1" applyFont="1" applyFill="1" applyBorder="1" applyAlignment="1">
      <alignment horizontal="right"/>
    </xf>
    <xf numFmtId="0" fontId="30" fillId="6" borderId="0" xfId="0" applyFont="1" applyFill="1" applyBorder="1" applyAlignment="1">
      <alignment horizontal="left"/>
    </xf>
    <xf numFmtId="3" fontId="38" fillId="6" borderId="0" xfId="0" applyNumberFormat="1" applyFont="1" applyFill="1" applyBorder="1" applyAlignment="1">
      <alignment horizontal="right"/>
    </xf>
    <xf numFmtId="164" fontId="38" fillId="6" borderId="0" xfId="0" applyNumberFormat="1" applyFont="1" applyFill="1" applyBorder="1" applyAlignment="1">
      <alignment horizontal="right"/>
    </xf>
    <xf numFmtId="0" fontId="39" fillId="6" borderId="0" xfId="0" applyFont="1" applyFill="1" applyBorder="1" applyAlignment="1">
      <alignment horizontal="left"/>
    </xf>
    <xf numFmtId="3" fontId="39" fillId="6" borderId="0" xfId="0" applyNumberFormat="1" applyFont="1" applyFill="1" applyBorder="1"/>
    <xf numFmtId="165" fontId="39" fillId="6" borderId="0" xfId="0" applyNumberFormat="1" applyFont="1" applyFill="1" applyBorder="1"/>
    <xf numFmtId="0" fontId="32" fillId="2" borderId="1" xfId="0" applyFont="1" applyFill="1" applyBorder="1"/>
    <xf numFmtId="165" fontId="30" fillId="2" borderId="1" xfId="0" applyNumberFormat="1" applyFont="1" applyFill="1" applyBorder="1" applyAlignment="1">
      <alignment horizontal="right"/>
    </xf>
    <xf numFmtId="0" fontId="40" fillId="2" borderId="0" xfId="0" applyFont="1" applyFill="1" applyBorder="1"/>
    <xf numFmtId="164" fontId="26" fillId="5" borderId="0" xfId="6" applyNumberFormat="1" applyFont="1" applyFill="1" applyBorder="1"/>
    <xf numFmtId="3" fontId="30" fillId="5" borderId="0" xfId="0" applyNumberFormat="1" applyFont="1" applyFill="1" applyBorder="1"/>
    <xf numFmtId="0" fontId="3" fillId="2" borderId="0" xfId="0" applyFont="1" applyFill="1" applyBorder="1" applyAlignment="1">
      <alignment horizontal="left"/>
    </xf>
    <xf numFmtId="165" fontId="26" fillId="2" borderId="0" xfId="0" applyNumberFormat="1" applyFont="1" applyFill="1" applyBorder="1" applyAlignment="1">
      <alignment horizontal="right"/>
    </xf>
    <xf numFmtId="0" fontId="39" fillId="2" borderId="0" xfId="0" applyFont="1" applyFill="1" applyBorder="1" applyAlignment="1">
      <alignment horizontal="left"/>
    </xf>
    <xf numFmtId="3" fontId="38" fillId="2" borderId="0" xfId="0" applyNumberFormat="1" applyFont="1" applyFill="1" applyBorder="1" applyAlignment="1">
      <alignment horizontal="right"/>
    </xf>
    <xf numFmtId="1" fontId="38" fillId="2" borderId="0" xfId="0" applyNumberFormat="1" applyFont="1" applyFill="1" applyBorder="1" applyAlignment="1">
      <alignment horizontal="right"/>
    </xf>
    <xf numFmtId="164" fontId="38" fillId="2" borderId="0" xfId="0" applyNumberFormat="1" applyFont="1" applyFill="1" applyBorder="1" applyAlignment="1">
      <alignment horizontal="right"/>
    </xf>
    <xf numFmtId="3" fontId="26" fillId="2" borderId="0" xfId="0" applyNumberFormat="1" applyFont="1" applyFill="1" applyBorder="1" applyAlignment="1">
      <alignment horizontal="right"/>
    </xf>
    <xf numFmtId="164" fontId="26" fillId="2" borderId="0" xfId="0" applyNumberFormat="1" applyFont="1" applyFill="1" applyBorder="1" applyAlignment="1">
      <alignment horizontal="right"/>
    </xf>
    <xf numFmtId="0" fontId="26" fillId="2" borderId="1" xfId="0" applyFont="1" applyFill="1" applyBorder="1" applyAlignment="1">
      <alignment horizontal="right"/>
    </xf>
    <xf numFmtId="0" fontId="42" fillId="2" borderId="0" xfId="0" applyFont="1" applyFill="1"/>
    <xf numFmtId="0" fontId="21" fillId="2" borderId="0" xfId="0" applyFont="1" applyFill="1" applyBorder="1" applyAlignment="1"/>
    <xf numFmtId="0" fontId="15" fillId="2" borderId="0" xfId="0" applyFont="1" applyFill="1" applyBorder="1" applyAlignment="1"/>
    <xf numFmtId="0" fontId="14" fillId="2" borderId="0" xfId="0" applyFont="1" applyFill="1" applyBorder="1"/>
    <xf numFmtId="0" fontId="42" fillId="2" borderId="0" xfId="0" applyFont="1" applyFill="1" applyBorder="1"/>
    <xf numFmtId="0" fontId="19" fillId="2" borderId="0" xfId="0" applyFont="1" applyFill="1" applyBorder="1"/>
    <xf numFmtId="0" fontId="19" fillId="2" borderId="0" xfId="0" applyFont="1" applyFill="1" applyAlignment="1">
      <alignment vertical="top"/>
    </xf>
    <xf numFmtId="0" fontId="43" fillId="2" borderId="0" xfId="0" applyFont="1" applyFill="1" applyBorder="1" applyAlignment="1">
      <alignment horizontal="center" vertical="top"/>
    </xf>
    <xf numFmtId="0" fontId="19" fillId="2" borderId="0" xfId="0" applyFont="1" applyFill="1" applyBorder="1" applyAlignment="1">
      <alignment vertical="top"/>
    </xf>
    <xf numFmtId="0" fontId="15" fillId="2" borderId="0" xfId="0" applyFont="1" applyFill="1" applyBorder="1" applyAlignment="1">
      <alignment horizontal="left"/>
    </xf>
    <xf numFmtId="0" fontId="20" fillId="2" borderId="0" xfId="0" applyFont="1" applyFill="1" applyBorder="1"/>
    <xf numFmtId="0" fontId="18" fillId="2" borderId="0" xfId="0" applyFont="1" applyFill="1" applyBorder="1"/>
    <xf numFmtId="0" fontId="17" fillId="5" borderId="1" xfId="0" applyFont="1" applyFill="1" applyBorder="1" applyAlignment="1">
      <alignment horizontal="center" vertical="top"/>
    </xf>
    <xf numFmtId="0" fontId="17" fillId="4" borderId="1" xfId="0" applyFont="1" applyFill="1" applyBorder="1" applyAlignment="1">
      <alignment horizontal="right" vertical="top"/>
    </xf>
    <xf numFmtId="0" fontId="23" fillId="2" borderId="0" xfId="0" applyFont="1" applyFill="1" applyBorder="1" applyAlignment="1">
      <alignment horizontal="right"/>
    </xf>
    <xf numFmtId="0" fontId="23" fillId="2" borderId="0" xfId="0" applyFont="1" applyFill="1" applyBorder="1"/>
    <xf numFmtId="0" fontId="27" fillId="2" borderId="0" xfId="6" applyNumberFormat="1" applyFont="1" applyFill="1" applyBorder="1" applyAlignment="1">
      <alignment horizontal="left"/>
    </xf>
    <xf numFmtId="0" fontId="27" fillId="2" borderId="0" xfId="0" applyNumberFormat="1" applyFont="1" applyFill="1" applyBorder="1" applyAlignment="1">
      <alignment horizontal="left"/>
    </xf>
    <xf numFmtId="0" fontId="27" fillId="2" borderId="0" xfId="0" applyNumberFormat="1" applyFont="1" applyFill="1" applyAlignment="1">
      <alignment horizontal="left"/>
    </xf>
    <xf numFmtId="164" fontId="27" fillId="2" borderId="0" xfId="6" applyNumberFormat="1" applyFont="1" applyFill="1" applyBorder="1" applyAlignment="1">
      <alignment horizontal="right" wrapText="1"/>
    </xf>
    <xf numFmtId="3" fontId="27" fillId="2" borderId="0" xfId="6" applyNumberFormat="1" applyFont="1" applyFill="1" applyBorder="1" applyAlignment="1">
      <alignment horizontal="right"/>
    </xf>
    <xf numFmtId="0" fontId="27" fillId="2" borderId="0" xfId="0" applyNumberFormat="1" applyFont="1" applyFill="1" applyBorder="1" applyAlignment="1">
      <alignment horizontal="right"/>
    </xf>
    <xf numFmtId="0" fontId="23" fillId="2" borderId="0" xfId="0" applyNumberFormat="1" applyFont="1" applyFill="1" applyBorder="1"/>
    <xf numFmtId="0" fontId="23" fillId="2" borderId="0" xfId="0" applyNumberFormat="1" applyFont="1" applyFill="1" applyBorder="1" applyAlignment="1">
      <alignment horizontal="left"/>
    </xf>
    <xf numFmtId="3" fontId="23" fillId="2" borderId="0" xfId="0" applyNumberFormat="1" applyFont="1" applyFill="1" applyBorder="1" applyAlignment="1">
      <alignment horizontal="right"/>
    </xf>
    <xf numFmtId="0" fontId="17" fillId="8" borderId="1" xfId="0" applyFont="1" applyFill="1" applyBorder="1" applyAlignment="1">
      <alignment horizontal="right" vertical="top"/>
    </xf>
    <xf numFmtId="0" fontId="17" fillId="6" borderId="1" xfId="0" applyFont="1" applyFill="1" applyBorder="1" applyAlignment="1">
      <alignment horizontal="right" vertical="top"/>
    </xf>
    <xf numFmtId="0" fontId="17" fillId="9" borderId="1" xfId="0" applyFont="1" applyFill="1" applyBorder="1" applyAlignment="1">
      <alignment horizontal="right" vertical="top"/>
    </xf>
    <xf numFmtId="0" fontId="32" fillId="2" borderId="0" xfId="0" applyFont="1" applyFill="1" applyBorder="1" applyAlignment="1">
      <alignment horizontal="left" wrapText="1"/>
    </xf>
    <xf numFmtId="3" fontId="32" fillId="2" borderId="0" xfId="0" applyNumberFormat="1" applyFont="1" applyFill="1" applyBorder="1" applyAlignment="1">
      <alignment horizontal="right" wrapText="1"/>
    </xf>
    <xf numFmtId="3" fontId="0" fillId="2" borderId="0" xfId="0" applyNumberFormat="1" applyFill="1" applyAlignment="1">
      <alignment horizontal="right"/>
    </xf>
    <xf numFmtId="164" fontId="9" fillId="2" borderId="0" xfId="0" applyNumberFormat="1" applyFont="1" applyFill="1" applyBorder="1" applyAlignment="1"/>
    <xf numFmtId="0" fontId="30" fillId="2" borderId="0" xfId="0" applyFont="1" applyFill="1" applyBorder="1" applyAlignment="1"/>
    <xf numFmtId="3" fontId="26" fillId="2" borderId="0" xfId="0" applyNumberFormat="1" applyFont="1" applyFill="1" applyBorder="1" applyAlignment="1"/>
    <xf numFmtId="164" fontId="26" fillId="2" borderId="0" xfId="0" applyNumberFormat="1" applyFont="1" applyFill="1" applyBorder="1" applyAlignment="1"/>
    <xf numFmtId="0" fontId="30" fillId="5" borderId="0" xfId="0" applyFont="1" applyFill="1" applyBorder="1" applyAlignment="1"/>
    <xf numFmtId="3" fontId="26" fillId="5" borderId="0" xfId="0" applyNumberFormat="1" applyFont="1" applyFill="1" applyBorder="1" applyAlignment="1"/>
    <xf numFmtId="164" fontId="26" fillId="5" borderId="0" xfId="0" applyNumberFormat="1" applyFont="1" applyFill="1" applyBorder="1" applyAlignment="1"/>
    <xf numFmtId="165" fontId="26" fillId="2" borderId="0" xfId="0" applyNumberFormat="1" applyFont="1" applyFill="1" applyBorder="1"/>
    <xf numFmtId="165" fontId="26" fillId="5" borderId="0" xfId="0" applyNumberFormat="1" applyFont="1" applyFill="1" applyBorder="1"/>
    <xf numFmtId="165" fontId="30" fillId="2" borderId="0" xfId="0" applyNumberFormat="1" applyFont="1" applyFill="1" applyBorder="1"/>
    <xf numFmtId="0" fontId="26" fillId="2" borderId="0" xfId="0" applyFont="1" applyFill="1" applyBorder="1" applyAlignment="1">
      <alignment horizontal="right" wrapText="1"/>
    </xf>
    <xf numFmtId="4" fontId="27" fillId="2" borderId="0" xfId="0" applyNumberFormat="1" applyFont="1" applyFill="1" applyBorder="1"/>
    <xf numFmtId="165" fontId="27" fillId="2" borderId="0" xfId="0" applyNumberFormat="1" applyFont="1" applyFill="1" applyBorder="1" applyAlignment="1">
      <alignment horizontal="right"/>
    </xf>
    <xf numFmtId="165" fontId="38" fillId="6" borderId="0" xfId="0" applyNumberFormat="1" applyFont="1" applyFill="1" applyBorder="1" applyAlignment="1">
      <alignment horizontal="right"/>
    </xf>
    <xf numFmtId="3" fontId="46" fillId="2" borderId="0" xfId="0" applyNumberFormat="1" applyFont="1" applyFill="1" applyBorder="1" applyAlignment="1">
      <alignment horizontal="right"/>
    </xf>
    <xf numFmtId="164" fontId="46" fillId="2" borderId="0" xfId="0" applyNumberFormat="1" applyFont="1" applyFill="1" applyBorder="1" applyAlignment="1">
      <alignment horizontal="right"/>
    </xf>
    <xf numFmtId="4" fontId="23" fillId="2" borderId="0" xfId="0" applyNumberFormat="1" applyFont="1" applyFill="1" applyBorder="1"/>
    <xf numFmtId="4" fontId="9" fillId="2" borderId="0" xfId="0" applyNumberFormat="1" applyFont="1" applyFill="1" applyBorder="1" applyAlignment="1">
      <alignment horizontal="right"/>
    </xf>
    <xf numFmtId="4" fontId="9" fillId="2" borderId="0" xfId="0" applyNumberFormat="1" applyFont="1" applyFill="1" applyBorder="1"/>
    <xf numFmtId="0" fontId="30" fillId="2" borderId="0" xfId="0" applyFont="1" applyFill="1" applyBorder="1"/>
    <xf numFmtId="3" fontId="27" fillId="2" borderId="0" xfId="6" applyNumberFormat="1" applyFont="1" applyFill="1" applyBorder="1" applyAlignment="1">
      <alignment horizontal="center" wrapText="1"/>
    </xf>
    <xf numFmtId="3" fontId="27" fillId="2" borderId="0" xfId="6" applyNumberFormat="1" applyFont="1" applyFill="1" applyBorder="1" applyAlignment="1">
      <alignment horizontal="center"/>
    </xf>
    <xf numFmtId="3" fontId="27" fillId="2" borderId="0" xfId="0" applyNumberFormat="1" applyFont="1" applyFill="1" applyBorder="1" applyAlignment="1">
      <alignment horizontal="center"/>
    </xf>
    <xf numFmtId="3" fontId="23" fillId="2" borderId="0" xfId="0" applyNumberFormat="1" applyFont="1" applyFill="1" applyBorder="1" applyAlignment="1">
      <alignment horizontal="center"/>
    </xf>
    <xf numFmtId="3" fontId="32" fillId="2" borderId="0" xfId="0" applyNumberFormat="1" applyFont="1" applyFill="1" applyBorder="1" applyAlignment="1">
      <alignment horizontal="center" wrapText="1"/>
    </xf>
    <xf numFmtId="3" fontId="0" fillId="2" borderId="0" xfId="0" applyNumberFormat="1" applyFill="1" applyAlignment="1">
      <alignment horizontal="center"/>
    </xf>
    <xf numFmtId="0" fontId="17" fillId="2" borderId="0" xfId="0" applyFont="1" applyFill="1" applyBorder="1" applyAlignment="1">
      <alignment horizontal="left" vertical="top"/>
    </xf>
    <xf numFmtId="0" fontId="17" fillId="5" borderId="1" xfId="0" applyFont="1" applyFill="1" applyBorder="1" applyAlignment="1">
      <alignment horizontal="right" vertical="top"/>
    </xf>
    <xf numFmtId="0" fontId="44" fillId="2" borderId="0" xfId="0" applyFont="1" applyFill="1" applyBorder="1" applyAlignment="1">
      <alignment horizontal="left"/>
    </xf>
    <xf numFmtId="0" fontId="17" fillId="2" borderId="1" xfId="0" applyFont="1" applyFill="1" applyBorder="1" applyAlignment="1">
      <alignment horizontal="left" vertical="top"/>
    </xf>
    <xf numFmtId="164" fontId="27" fillId="2" borderId="0" xfId="0" applyNumberFormat="1" applyFont="1" applyFill="1" applyBorder="1" applyAlignment="1">
      <alignment horizontal="center"/>
    </xf>
    <xf numFmtId="164" fontId="32" fillId="2" borderId="0" xfId="0" applyNumberFormat="1" applyFont="1" applyFill="1" applyBorder="1" applyAlignment="1">
      <alignment horizontal="center" wrapText="1"/>
    </xf>
    <xf numFmtId="0" fontId="17" fillId="2" borderId="1" xfId="0" applyFont="1" applyFill="1" applyBorder="1" applyAlignment="1">
      <alignment horizontal="right" vertical="top"/>
    </xf>
    <xf numFmtId="164" fontId="30" fillId="2" borderId="0" xfId="0" applyNumberFormat="1" applyFont="1" applyFill="1" applyBorder="1"/>
    <xf numFmtId="0" fontId="27" fillId="2" borderId="0" xfId="6" applyNumberFormat="1" applyFont="1" applyFill="1" applyBorder="1" applyAlignment="1">
      <alignment horizontal="right"/>
    </xf>
    <xf numFmtId="0" fontId="21" fillId="5" borderId="0" xfId="0" applyFont="1" applyFill="1" applyBorder="1" applyAlignment="1">
      <alignment horizontal="left"/>
    </xf>
    <xf numFmtId="0" fontId="26" fillId="5" borderId="0" xfId="6" applyNumberFormat="1" applyFont="1" applyFill="1" applyBorder="1" applyAlignment="1">
      <alignment horizontal="right"/>
    </xf>
    <xf numFmtId="3" fontId="26" fillId="5" borderId="0" xfId="6" applyNumberFormat="1" applyFont="1" applyFill="1" applyBorder="1" applyAlignment="1">
      <alignment horizontal="right" wrapText="1"/>
    </xf>
    <xf numFmtId="0" fontId="26" fillId="5" borderId="0" xfId="0" applyNumberFormat="1" applyFont="1" applyFill="1" applyBorder="1" applyAlignment="1">
      <alignment horizontal="right"/>
    </xf>
    <xf numFmtId="0" fontId="47" fillId="2" borderId="0" xfId="0" applyFont="1" applyFill="1" applyBorder="1" applyAlignment="1">
      <alignment horizontal="left" indent="1"/>
    </xf>
    <xf numFmtId="165" fontId="23" fillId="2" borderId="0" xfId="0" applyNumberFormat="1" applyFont="1" applyFill="1" applyBorder="1" applyAlignment="1">
      <alignment horizontal="right"/>
    </xf>
    <xf numFmtId="165" fontId="41" fillId="2" borderId="0" xfId="0" applyNumberFormat="1" applyFont="1" applyFill="1" applyBorder="1" applyAlignment="1">
      <alignment horizontal="right"/>
    </xf>
    <xf numFmtId="3" fontId="5" fillId="2" borderId="0" xfId="0" applyNumberFormat="1" applyFont="1" applyFill="1" applyBorder="1"/>
    <xf numFmtId="164" fontId="30" fillId="5" borderId="0" xfId="0" applyNumberFormat="1" applyFont="1" applyFill="1" applyBorder="1"/>
    <xf numFmtId="0" fontId="48" fillId="2" borderId="0" xfId="0" applyFont="1" applyFill="1" applyBorder="1" applyAlignment="1">
      <alignment horizontal="left" indent="1"/>
    </xf>
    <xf numFmtId="0" fontId="49" fillId="2" borderId="0" xfId="0" applyFont="1" applyFill="1" applyBorder="1" applyAlignment="1">
      <alignment horizontal="left" indent="1"/>
    </xf>
    <xf numFmtId="0" fontId="22" fillId="2" borderId="0" xfId="0" applyFont="1" applyFill="1" applyBorder="1" applyAlignment="1">
      <alignment vertical="top"/>
    </xf>
    <xf numFmtId="3" fontId="49" fillId="2" borderId="0" xfId="0" applyNumberFormat="1" applyFont="1" applyFill="1" applyBorder="1"/>
    <xf numFmtId="165" fontId="49" fillId="2" borderId="0" xfId="0" applyNumberFormat="1" applyFont="1" applyFill="1" applyBorder="1"/>
    <xf numFmtId="3" fontId="50" fillId="2" borderId="0" xfId="0" applyNumberFormat="1" applyFont="1" applyFill="1" applyBorder="1"/>
    <xf numFmtId="165" fontId="50" fillId="2" borderId="0" xfId="0" applyNumberFormat="1" applyFont="1" applyFill="1" applyBorder="1"/>
    <xf numFmtId="165" fontId="5" fillId="2" borderId="0" xfId="0" applyNumberFormat="1" applyFont="1" applyFill="1" applyBorder="1" applyAlignment="1">
      <alignment horizontal="right"/>
    </xf>
    <xf numFmtId="0" fontId="5" fillId="2" borderId="0" xfId="0" applyFont="1" applyFill="1" applyBorder="1" applyAlignment="1">
      <alignment horizontal="right"/>
    </xf>
    <xf numFmtId="0" fontId="17" fillId="2" borderId="1" xfId="0" applyFont="1" applyFill="1" applyBorder="1" applyAlignment="1">
      <alignment horizontal="left"/>
    </xf>
    <xf numFmtId="0" fontId="16" fillId="2" borderId="0" xfId="0" applyFont="1" applyFill="1" applyBorder="1" applyAlignment="1">
      <alignment horizontal="left"/>
    </xf>
    <xf numFmtId="0" fontId="15" fillId="5" borderId="0" xfId="0" applyFont="1" applyFill="1" applyBorder="1" applyAlignment="1">
      <alignment horizontal="left"/>
    </xf>
    <xf numFmtId="3" fontId="26" fillId="5" borderId="0" xfId="6" applyNumberFormat="1" applyFont="1" applyFill="1" applyBorder="1" applyAlignment="1">
      <alignment horizontal="right"/>
    </xf>
    <xf numFmtId="3" fontId="30" fillId="5" borderId="0" xfId="0" applyNumberFormat="1" applyFont="1" applyFill="1" applyBorder="1" applyAlignment="1">
      <alignment horizontal="right"/>
    </xf>
    <xf numFmtId="3" fontId="45" fillId="5" borderId="0" xfId="0" applyNumberFormat="1" applyFont="1" applyFill="1" applyBorder="1" applyAlignment="1">
      <alignment horizontal="right" wrapText="1"/>
    </xf>
    <xf numFmtId="3" fontId="24" fillId="5" borderId="0" xfId="0" applyNumberFormat="1" applyFont="1" applyFill="1" applyAlignment="1">
      <alignment horizontal="right"/>
    </xf>
    <xf numFmtId="3" fontId="15" fillId="5" borderId="0" xfId="0" applyNumberFormat="1" applyFont="1" applyFill="1" applyBorder="1" applyAlignment="1">
      <alignment horizontal="right"/>
    </xf>
    <xf numFmtId="165" fontId="27" fillId="2" borderId="0" xfId="6" applyNumberFormat="1" applyFont="1" applyFill="1" applyBorder="1" applyAlignment="1">
      <alignment horizontal="right" wrapText="1"/>
    </xf>
    <xf numFmtId="165" fontId="27" fillId="2" borderId="0" xfId="6" applyNumberFormat="1" applyFont="1" applyFill="1" applyBorder="1" applyAlignment="1">
      <alignment horizontal="right"/>
    </xf>
    <xf numFmtId="165" fontId="26" fillId="5" borderId="0" xfId="6" applyNumberFormat="1" applyFont="1" applyFill="1" applyBorder="1" applyAlignment="1">
      <alignment horizontal="right"/>
    </xf>
    <xf numFmtId="165" fontId="26" fillId="5" borderId="0" xfId="0" applyNumberFormat="1" applyFont="1" applyFill="1" applyBorder="1" applyAlignment="1">
      <alignment horizontal="right"/>
    </xf>
    <xf numFmtId="165" fontId="32" fillId="2" borderId="0" xfId="0" applyNumberFormat="1" applyFont="1" applyFill="1" applyBorder="1" applyAlignment="1">
      <alignment horizontal="right" wrapText="1"/>
    </xf>
    <xf numFmtId="165" fontId="30" fillId="5" borderId="0" xfId="0" applyNumberFormat="1" applyFont="1" applyFill="1" applyBorder="1" applyAlignment="1">
      <alignment horizontal="right"/>
    </xf>
    <xf numFmtId="165" fontId="45" fillId="5" borderId="0" xfId="0" applyNumberFormat="1" applyFont="1" applyFill="1" applyBorder="1" applyAlignment="1">
      <alignment horizontal="right" wrapText="1"/>
    </xf>
    <xf numFmtId="165" fontId="0" fillId="2" borderId="0" xfId="0" applyNumberFormat="1" applyFill="1" applyAlignment="1">
      <alignment horizontal="right"/>
    </xf>
    <xf numFmtId="165" fontId="24" fillId="5" borderId="0" xfId="0" applyNumberFormat="1" applyFont="1" applyFill="1" applyAlignment="1">
      <alignment horizontal="right"/>
    </xf>
    <xf numFmtId="3" fontId="15" fillId="2" borderId="0" xfId="0" applyNumberFormat="1" applyFont="1" applyFill="1" applyBorder="1" applyAlignment="1">
      <alignment horizontal="right"/>
    </xf>
    <xf numFmtId="165" fontId="30" fillId="2" borderId="0" xfId="0" applyNumberFormat="1" applyFont="1" applyFill="1" applyBorder="1" applyAlignment="1">
      <alignment horizontal="right"/>
    </xf>
    <xf numFmtId="0" fontId="30" fillId="2" borderId="1" xfId="0" applyFont="1" applyFill="1" applyBorder="1" applyAlignment="1">
      <alignment horizontal="right"/>
    </xf>
    <xf numFmtId="0" fontId="32" fillId="2" borderId="0" xfId="0" applyFont="1" applyFill="1" applyBorder="1" applyAlignment="1">
      <alignment horizontal="right"/>
    </xf>
    <xf numFmtId="0" fontId="23" fillId="2" borderId="0" xfId="2" applyFont="1" applyFill="1" applyBorder="1" applyAlignment="1">
      <alignment horizontal="left"/>
    </xf>
    <xf numFmtId="3" fontId="24" fillId="2" borderId="0" xfId="0" applyNumberFormat="1" applyFont="1" applyFill="1"/>
    <xf numFmtId="165" fontId="24" fillId="2" borderId="0" xfId="0" applyNumberFormat="1" applyFont="1" applyFill="1"/>
    <xf numFmtId="0" fontId="30" fillId="5" borderId="0" xfId="2" applyFont="1" applyFill="1" applyBorder="1" applyAlignment="1">
      <alignment horizontal="left"/>
    </xf>
    <xf numFmtId="0" fontId="30" fillId="5" borderId="0" xfId="2" applyFont="1" applyFill="1" applyBorder="1" applyAlignment="1">
      <alignment horizontal="right"/>
    </xf>
    <xf numFmtId="0" fontId="45" fillId="5" borderId="0" xfId="0" applyFont="1" applyFill="1" applyBorder="1" applyAlignment="1">
      <alignment horizontal="right"/>
    </xf>
    <xf numFmtId="165" fontId="16" fillId="2" borderId="0" xfId="0" applyNumberFormat="1" applyFont="1" applyFill="1" applyBorder="1" applyAlignment="1">
      <alignment horizontal="right"/>
    </xf>
    <xf numFmtId="165" fontId="0" fillId="2" borderId="0" xfId="0" applyNumberFormat="1" applyFill="1" applyBorder="1" applyAlignment="1">
      <alignment horizontal="right"/>
    </xf>
    <xf numFmtId="165" fontId="24" fillId="2" borderId="0" xfId="0" applyNumberFormat="1" applyFont="1" applyFill="1" applyAlignment="1">
      <alignment horizontal="right"/>
    </xf>
    <xf numFmtId="3" fontId="24" fillId="5" borderId="0" xfId="0" applyNumberFormat="1" applyFont="1" applyFill="1" applyBorder="1" applyAlignment="1">
      <alignment horizontal="right"/>
    </xf>
    <xf numFmtId="165" fontId="15" fillId="5" borderId="0" xfId="0" applyNumberFormat="1" applyFont="1" applyFill="1" applyBorder="1" applyAlignment="1">
      <alignment horizontal="right"/>
    </xf>
    <xf numFmtId="165" fontId="24" fillId="5" borderId="0" xfId="0" applyNumberFormat="1" applyFont="1" applyFill="1" applyBorder="1" applyAlignment="1">
      <alignment horizontal="right"/>
    </xf>
    <xf numFmtId="0" fontId="26" fillId="3" borderId="0" xfId="0" applyFont="1" applyFill="1" applyBorder="1"/>
    <xf numFmtId="0" fontId="32" fillId="3" borderId="0" xfId="0" applyFont="1" applyFill="1" applyBorder="1"/>
    <xf numFmtId="165" fontId="23" fillId="3" borderId="0" xfId="0" applyNumberFormat="1" applyFont="1" applyFill="1" applyBorder="1"/>
    <xf numFmtId="0" fontId="26" fillId="3" borderId="0" xfId="0" applyFont="1" applyFill="1" applyBorder="1" applyAlignment="1">
      <alignment horizontal="right"/>
    </xf>
    <xf numFmtId="0" fontId="22" fillId="2" borderId="0" xfId="2" applyFont="1" applyFill="1" applyBorder="1" applyAlignment="1">
      <alignment horizontal="left"/>
    </xf>
    <xf numFmtId="0" fontId="27" fillId="2" borderId="0" xfId="0" applyFont="1" applyFill="1" applyBorder="1" applyAlignment="1">
      <alignment horizontal="left" indent="3"/>
    </xf>
    <xf numFmtId="0" fontId="32" fillId="2" borderId="0" xfId="0" applyFont="1" applyFill="1" applyBorder="1" applyAlignment="1">
      <alignment horizontal="left" indent="3"/>
    </xf>
    <xf numFmtId="0" fontId="45" fillId="2" borderId="0" xfId="0" applyFont="1" applyFill="1" applyBorder="1"/>
    <xf numFmtId="0" fontId="51" fillId="2" borderId="0" xfId="0" applyFont="1" applyFill="1" applyBorder="1" applyAlignment="1">
      <alignment horizontal="left" indent="3"/>
    </xf>
    <xf numFmtId="3" fontId="27" fillId="5" borderId="0" xfId="6" applyNumberFormat="1" applyFont="1" applyFill="1" applyBorder="1" applyAlignment="1">
      <alignment horizontal="right"/>
    </xf>
    <xf numFmtId="3" fontId="27" fillId="5" borderId="0" xfId="0" applyNumberFormat="1" applyFont="1" applyFill="1" applyBorder="1" applyAlignment="1">
      <alignment horizontal="right"/>
    </xf>
    <xf numFmtId="3" fontId="32" fillId="5" borderId="0" xfId="0" applyNumberFormat="1" applyFont="1" applyFill="1" applyBorder="1" applyAlignment="1">
      <alignment horizontal="right" wrapText="1"/>
    </xf>
    <xf numFmtId="3" fontId="23" fillId="5" borderId="0" xfId="0" applyNumberFormat="1" applyFont="1" applyFill="1" applyBorder="1" applyAlignment="1">
      <alignment horizontal="right"/>
    </xf>
    <xf numFmtId="0" fontId="7" fillId="0" borderId="0" xfId="0" applyFont="1"/>
    <xf numFmtId="0" fontId="30" fillId="2" borderId="0" xfId="2" applyFont="1" applyFill="1" applyBorder="1" applyAlignment="1">
      <alignment horizontal="left"/>
    </xf>
    <xf numFmtId="0" fontId="15" fillId="2" borderId="1" xfId="0" applyFont="1" applyFill="1" applyBorder="1" applyAlignment="1">
      <alignment horizontal="center"/>
    </xf>
    <xf numFmtId="0" fontId="17" fillId="4" borderId="1" xfId="0" applyFont="1" applyFill="1" applyBorder="1" applyAlignment="1">
      <alignment horizontal="center" vertical="top"/>
    </xf>
    <xf numFmtId="0" fontId="17" fillId="5" borderId="1" xfId="0" applyFont="1" applyFill="1" applyBorder="1" applyAlignment="1">
      <alignment horizontal="center" vertical="top" wrapText="1"/>
    </xf>
    <xf numFmtId="0" fontId="17" fillId="6" borderId="1" xfId="0" applyFont="1" applyFill="1" applyBorder="1" applyAlignment="1">
      <alignment horizontal="center" vertical="top" wrapText="1"/>
    </xf>
    <xf numFmtId="0" fontId="17" fillId="8" borderId="1" xfId="0" applyFont="1" applyFill="1" applyBorder="1" applyAlignment="1">
      <alignment horizontal="center" vertical="top" wrapText="1"/>
    </xf>
    <xf numFmtId="0" fontId="17" fillId="9" borderId="1" xfId="0" applyFont="1" applyFill="1" applyBorder="1" applyAlignment="1">
      <alignment horizontal="center" vertical="top"/>
    </xf>
    <xf numFmtId="0" fontId="15" fillId="2" borderId="1" xfId="0" applyFont="1" applyFill="1" applyBorder="1" applyAlignment="1">
      <alignment horizontal="center" vertical="top"/>
    </xf>
    <xf numFmtId="0" fontId="17" fillId="5" borderId="0" xfId="0" applyFont="1" applyFill="1" applyBorder="1" applyAlignment="1">
      <alignment horizontal="right" vertical="top"/>
    </xf>
    <xf numFmtId="0" fontId="17" fillId="2" borderId="0" xfId="0" applyFont="1" applyFill="1" applyBorder="1" applyAlignment="1">
      <alignment horizontal="right" vertical="top"/>
    </xf>
    <xf numFmtId="0" fontId="43" fillId="2" borderId="1" xfId="0" applyFont="1" applyFill="1" applyBorder="1" applyAlignment="1">
      <alignment horizontal="center" vertical="top"/>
    </xf>
    <xf numFmtId="0" fontId="44" fillId="2" borderId="0" xfId="0" applyFont="1" applyFill="1" applyBorder="1" applyAlignment="1">
      <alignment horizontal="right" vertical="top"/>
    </xf>
    <xf numFmtId="3" fontId="25" fillId="5" borderId="0" xfId="0" applyNumberFormat="1" applyFont="1" applyFill="1" applyAlignment="1">
      <alignment horizontal="right"/>
    </xf>
    <xf numFmtId="164" fontId="44" fillId="2" borderId="0" xfId="0" applyNumberFormat="1" applyFont="1" applyFill="1" applyBorder="1" applyAlignment="1">
      <alignment horizontal="right" vertical="top"/>
    </xf>
    <xf numFmtId="164" fontId="27" fillId="5" borderId="0" xfId="6" applyNumberFormat="1" applyFont="1" applyFill="1" applyBorder="1" applyAlignment="1">
      <alignment horizontal="right"/>
    </xf>
    <xf numFmtId="164" fontId="27" fillId="5" borderId="0" xfId="0" applyNumberFormat="1" applyFont="1" applyFill="1" applyBorder="1" applyAlignment="1">
      <alignment horizontal="right"/>
    </xf>
    <xf numFmtId="164" fontId="23" fillId="5" borderId="0" xfId="0" applyNumberFormat="1" applyFont="1" applyFill="1" applyBorder="1" applyAlignment="1">
      <alignment horizontal="right"/>
    </xf>
    <xf numFmtId="164" fontId="32" fillId="5" borderId="0" xfId="0" applyNumberFormat="1" applyFont="1" applyFill="1" applyBorder="1" applyAlignment="1">
      <alignment horizontal="right" wrapText="1"/>
    </xf>
    <xf numFmtId="164" fontId="25" fillId="5" borderId="0" xfId="0" applyNumberFormat="1" applyFont="1" applyFill="1" applyAlignment="1">
      <alignment horizontal="right"/>
    </xf>
    <xf numFmtId="164" fontId="17" fillId="2" borderId="0" xfId="0" applyNumberFormat="1" applyFont="1" applyFill="1" applyBorder="1" applyAlignment="1">
      <alignment horizontal="right" vertical="top"/>
    </xf>
    <xf numFmtId="164" fontId="15" fillId="5" borderId="0" xfId="0" applyNumberFormat="1" applyFont="1" applyFill="1" applyBorder="1" applyAlignment="1">
      <alignment horizontal="right"/>
    </xf>
    <xf numFmtId="0" fontId="7" fillId="0" borderId="0" xfId="0" applyFont="1" applyBorder="1"/>
    <xf numFmtId="0" fontId="27" fillId="2" borderId="0" xfId="0" applyFont="1" applyFill="1" applyBorder="1" applyAlignment="1">
      <alignment horizontal="left"/>
    </xf>
    <xf numFmtId="0" fontId="32" fillId="2" borderId="0" xfId="0" applyFont="1" applyFill="1" applyBorder="1" applyAlignment="1">
      <alignment horizontal="left"/>
    </xf>
    <xf numFmtId="3" fontId="30" fillId="2" borderId="0" xfId="0" applyNumberFormat="1" applyFont="1" applyFill="1" applyBorder="1"/>
    <xf numFmtId="0" fontId="7" fillId="2" borderId="0" xfId="0" applyFont="1" applyFill="1"/>
    <xf numFmtId="0" fontId="51" fillId="2" borderId="0" xfId="0" applyFont="1" applyFill="1" applyBorder="1" applyAlignment="1">
      <alignment horizontal="left"/>
    </xf>
    <xf numFmtId="0" fontId="4" fillId="2" borderId="0" xfId="0" applyFont="1" applyFill="1" applyBorder="1" applyAlignment="1">
      <alignment horizontal="left"/>
    </xf>
    <xf numFmtId="3" fontId="30" fillId="2" borderId="0" xfId="0" applyNumberFormat="1" applyFont="1" applyFill="1" applyBorder="1" applyAlignment="1">
      <alignment horizontal="right"/>
    </xf>
    <xf numFmtId="0" fontId="17" fillId="5" borderId="0" xfId="0" applyFont="1" applyFill="1" applyBorder="1" applyAlignment="1">
      <alignment horizontal="left"/>
    </xf>
    <xf numFmtId="0" fontId="17" fillId="5" borderId="1" xfId="0" applyFont="1" applyFill="1" applyBorder="1" applyAlignment="1">
      <alignment horizontal="right" wrapText="1"/>
    </xf>
    <xf numFmtId="0" fontId="17" fillId="4" borderId="1" xfId="0" applyFont="1" applyFill="1" applyBorder="1" applyAlignment="1">
      <alignment horizontal="right" wrapText="1"/>
    </xf>
    <xf numFmtId="0" fontId="25" fillId="2" borderId="0" xfId="0" applyFont="1" applyFill="1" applyBorder="1"/>
    <xf numFmtId="164" fontId="32" fillId="2" borderId="0" xfId="0" applyNumberFormat="1" applyFont="1" applyFill="1" applyBorder="1" applyAlignment="1">
      <alignment horizontal="right" wrapText="1"/>
    </xf>
    <xf numFmtId="164" fontId="25" fillId="2" borderId="0" xfId="0" applyNumberFormat="1" applyFont="1" applyFill="1" applyBorder="1"/>
    <xf numFmtId="164" fontId="26" fillId="5" borderId="0" xfId="6" applyNumberFormat="1" applyFont="1" applyFill="1" applyBorder="1" applyAlignment="1">
      <alignment horizontal="right"/>
    </xf>
    <xf numFmtId="164" fontId="30" fillId="5" borderId="0" xfId="0" applyNumberFormat="1" applyFont="1" applyFill="1" applyBorder="1" applyAlignment="1">
      <alignment horizontal="right"/>
    </xf>
    <xf numFmtId="3" fontId="26" fillId="2" borderId="1" xfId="0" applyNumberFormat="1" applyFont="1" applyFill="1" applyBorder="1" applyAlignment="1">
      <alignment horizontal="right" wrapText="1"/>
    </xf>
    <xf numFmtId="165" fontId="23" fillId="2" borderId="0" xfId="0" applyNumberFormat="1" applyFont="1" applyFill="1" applyBorder="1" applyAlignment="1">
      <alignment horizontal="right" vertical="top"/>
    </xf>
    <xf numFmtId="165" fontId="23" fillId="2" borderId="0" xfId="0" applyNumberFormat="1" applyFont="1" applyFill="1" applyAlignment="1">
      <alignment horizontal="right"/>
    </xf>
    <xf numFmtId="0" fontId="23" fillId="2" borderId="0" xfId="0" applyFont="1" applyFill="1" applyAlignment="1">
      <alignment horizontal="right"/>
    </xf>
    <xf numFmtId="0" fontId="23" fillId="2" borderId="0" xfId="0" applyFont="1" applyFill="1" applyAlignment="1">
      <alignment horizontal="left"/>
    </xf>
    <xf numFmtId="164" fontId="24" fillId="2" borderId="0" xfId="0" applyNumberFormat="1" applyFont="1" applyFill="1" applyBorder="1"/>
    <xf numFmtId="3" fontId="24" fillId="2" borderId="0" xfId="0" applyNumberFormat="1" applyFont="1" applyFill="1" applyBorder="1"/>
    <xf numFmtId="0" fontId="17" fillId="2" borderId="0" xfId="0" applyFont="1" applyFill="1" applyBorder="1" applyAlignment="1">
      <alignment vertical="top" wrapText="1"/>
    </xf>
    <xf numFmtId="3" fontId="23" fillId="2" borderId="0" xfId="0" applyNumberFormat="1" applyFont="1" applyFill="1" applyAlignment="1">
      <alignment horizontal="right"/>
    </xf>
    <xf numFmtId="3" fontId="23" fillId="2" borderId="0" xfId="0" applyNumberFormat="1" applyFont="1" applyFill="1" applyBorder="1" applyAlignment="1">
      <alignment horizontal="right" vertical="top"/>
    </xf>
    <xf numFmtId="0" fontId="22" fillId="2" borderId="0" xfId="0" applyFont="1" applyFill="1"/>
    <xf numFmtId="165" fontId="23" fillId="2" borderId="0" xfId="0" applyNumberFormat="1" applyFont="1" applyFill="1"/>
    <xf numFmtId="3" fontId="23" fillId="2" borderId="0" xfId="0" applyNumberFormat="1" applyFont="1" applyFill="1"/>
    <xf numFmtId="0" fontId="30" fillId="5" borderId="0" xfId="0" applyFont="1" applyFill="1"/>
    <xf numFmtId="3" fontId="30" fillId="5" borderId="0" xfId="0" applyNumberFormat="1" applyFont="1" applyFill="1"/>
    <xf numFmtId="165" fontId="30" fillId="5" borderId="0" xfId="0" applyNumberFormat="1" applyFont="1" applyFill="1"/>
    <xf numFmtId="3" fontId="26" fillId="4" borderId="1" xfId="0" applyNumberFormat="1" applyFont="1" applyFill="1" applyBorder="1" applyAlignment="1">
      <alignment horizontal="right"/>
    </xf>
    <xf numFmtId="3" fontId="26" fillId="4" borderId="1" xfId="0" applyNumberFormat="1" applyFont="1" applyFill="1" applyBorder="1" applyAlignment="1">
      <alignment horizontal="right" wrapText="1"/>
    </xf>
    <xf numFmtId="3" fontId="26" fillId="5" borderId="1" xfId="0" applyNumberFormat="1" applyFont="1" applyFill="1" applyBorder="1" applyAlignment="1">
      <alignment horizontal="right"/>
    </xf>
    <xf numFmtId="3" fontId="26" fillId="5" borderId="1" xfId="0" applyNumberFormat="1" applyFont="1" applyFill="1" applyBorder="1" applyAlignment="1">
      <alignment horizontal="right" wrapText="1"/>
    </xf>
    <xf numFmtId="3" fontId="26" fillId="8" borderId="1" xfId="0" applyNumberFormat="1" applyFont="1" applyFill="1" applyBorder="1" applyAlignment="1">
      <alignment horizontal="right"/>
    </xf>
    <xf numFmtId="3" fontId="26" fillId="8" borderId="1" xfId="0" applyNumberFormat="1" applyFont="1" applyFill="1" applyBorder="1" applyAlignment="1">
      <alignment horizontal="right" wrapText="1"/>
    </xf>
    <xf numFmtId="3" fontId="26" fillId="6" borderId="1" xfId="0" applyNumberFormat="1" applyFont="1" applyFill="1" applyBorder="1" applyAlignment="1">
      <alignment horizontal="right"/>
    </xf>
    <xf numFmtId="3" fontId="26" fillId="6" borderId="1" xfId="0" applyNumberFormat="1" applyFont="1" applyFill="1" applyBorder="1" applyAlignment="1">
      <alignment horizontal="right" wrapText="1"/>
    </xf>
    <xf numFmtId="3" fontId="30" fillId="2" borderId="0" xfId="0" applyNumberFormat="1" applyFont="1" applyFill="1"/>
    <xf numFmtId="164" fontId="23" fillId="2" borderId="0" xfId="0" applyNumberFormat="1" applyFont="1" applyFill="1" applyBorder="1" applyAlignment="1">
      <alignment vertical="top"/>
    </xf>
    <xf numFmtId="3" fontId="23" fillId="2" borderId="0" xfId="0" applyNumberFormat="1" applyFont="1" applyFill="1" applyBorder="1" applyAlignment="1">
      <alignment vertical="top"/>
    </xf>
    <xf numFmtId="0" fontId="23" fillId="2" borderId="0" xfId="0" applyFont="1" applyFill="1" applyBorder="1" applyAlignment="1">
      <alignment vertical="top"/>
    </xf>
    <xf numFmtId="3" fontId="30" fillId="2" borderId="0" xfId="0" applyNumberFormat="1" applyFont="1" applyFill="1" applyBorder="1" applyAlignment="1">
      <alignment vertical="top"/>
    </xf>
    <xf numFmtId="164" fontId="23" fillId="2" borderId="0" xfId="0" applyNumberFormat="1" applyFont="1" applyFill="1"/>
    <xf numFmtId="164" fontId="30" fillId="5" borderId="0" xfId="0" applyNumberFormat="1" applyFont="1" applyFill="1"/>
    <xf numFmtId="0" fontId="10" fillId="2" borderId="0" xfId="3" applyFill="1" applyBorder="1"/>
    <xf numFmtId="0" fontId="10" fillId="7" borderId="0" xfId="3" applyFill="1" applyBorder="1"/>
    <xf numFmtId="0" fontId="15" fillId="2" borderId="0" xfId="0" applyFont="1" applyFill="1" applyBorder="1" applyAlignment="1">
      <alignment horizontal="center"/>
    </xf>
    <xf numFmtId="0" fontId="53" fillId="2" borderId="0" xfId="4" applyFont="1" applyFill="1"/>
    <xf numFmtId="0" fontId="52" fillId="2" borderId="0" xfId="0" applyFont="1" applyFill="1"/>
    <xf numFmtId="0" fontId="22" fillId="3" borderId="0" xfId="0" applyFont="1" applyFill="1"/>
    <xf numFmtId="0" fontId="24" fillId="2" borderId="1" xfId="0" applyFont="1" applyFill="1" applyBorder="1"/>
    <xf numFmtId="165" fontId="26" fillId="5" borderId="0" xfId="6" applyNumberFormat="1" applyFont="1" applyFill="1" applyBorder="1" applyAlignment="1">
      <alignment horizontal="right" wrapText="1"/>
    </xf>
    <xf numFmtId="0" fontId="55" fillId="5" borderId="0" xfId="0" applyFont="1" applyFill="1" applyBorder="1" applyAlignment="1">
      <alignment horizontal="left" indent="3"/>
    </xf>
    <xf numFmtId="3" fontId="46" fillId="2" borderId="0" xfId="6" applyNumberFormat="1" applyFont="1" applyFill="1" applyBorder="1" applyAlignment="1">
      <alignment horizontal="right"/>
    </xf>
    <xf numFmtId="165" fontId="46" fillId="2" borderId="0" xfId="6" applyNumberFormat="1" applyFont="1" applyFill="1" applyBorder="1" applyAlignment="1">
      <alignment horizontal="right" wrapText="1"/>
    </xf>
    <xf numFmtId="165" fontId="46" fillId="2" borderId="0" xfId="0" applyNumberFormat="1" applyFont="1" applyFill="1" applyBorder="1" applyAlignment="1">
      <alignment horizontal="right"/>
    </xf>
    <xf numFmtId="3" fontId="47" fillId="2" borderId="0" xfId="0" applyNumberFormat="1" applyFont="1" applyFill="1" applyBorder="1" applyAlignment="1">
      <alignment horizontal="right" wrapText="1"/>
    </xf>
    <xf numFmtId="165" fontId="47" fillId="2" borderId="0" xfId="0" applyNumberFormat="1" applyFont="1" applyFill="1" applyBorder="1" applyAlignment="1">
      <alignment horizontal="right" wrapText="1"/>
    </xf>
    <xf numFmtId="3" fontId="38" fillId="5" borderId="0" xfId="6" applyNumberFormat="1" applyFont="1" applyFill="1" applyBorder="1" applyAlignment="1">
      <alignment horizontal="right"/>
    </xf>
    <xf numFmtId="165" fontId="38" fillId="5" borderId="0" xfId="6" applyNumberFormat="1" applyFont="1" applyFill="1" applyBorder="1" applyAlignment="1">
      <alignment horizontal="right"/>
    </xf>
    <xf numFmtId="3" fontId="38" fillId="5" borderId="0" xfId="0" applyNumberFormat="1" applyFont="1" applyFill="1" applyBorder="1" applyAlignment="1">
      <alignment horizontal="right"/>
    </xf>
    <xf numFmtId="165" fontId="38" fillId="5" borderId="0" xfId="0" applyNumberFormat="1" applyFont="1" applyFill="1" applyBorder="1" applyAlignment="1">
      <alignment horizontal="right"/>
    </xf>
    <xf numFmtId="3" fontId="39" fillId="5" borderId="0" xfId="0" applyNumberFormat="1" applyFont="1" applyFill="1" applyBorder="1" applyAlignment="1">
      <alignment horizontal="right"/>
    </xf>
    <xf numFmtId="165" fontId="39" fillId="5" borderId="0" xfId="0" applyNumberFormat="1" applyFont="1" applyFill="1" applyBorder="1" applyAlignment="1">
      <alignment horizontal="right"/>
    </xf>
    <xf numFmtId="3" fontId="56" fillId="5" borderId="0" xfId="0" applyNumberFormat="1" applyFont="1" applyFill="1" applyBorder="1" applyAlignment="1">
      <alignment horizontal="right" wrapText="1"/>
    </xf>
    <xf numFmtId="165" fontId="56" fillId="5" borderId="0" xfId="0" applyNumberFormat="1" applyFont="1" applyFill="1" applyBorder="1" applyAlignment="1">
      <alignment horizontal="right" wrapText="1"/>
    </xf>
    <xf numFmtId="0" fontId="57" fillId="2" borderId="0" xfId="4" applyFont="1" applyFill="1" applyAlignment="1">
      <alignment horizontal="left"/>
    </xf>
    <xf numFmtId="0" fontId="57" fillId="0" borderId="0" xfId="4" applyFont="1" applyFill="1" applyAlignment="1">
      <alignment horizontal="left"/>
    </xf>
    <xf numFmtId="0" fontId="57" fillId="2" borderId="0" xfId="4" applyFont="1" applyFill="1"/>
    <xf numFmtId="0" fontId="16" fillId="2" borderId="0" xfId="3" applyFont="1" applyFill="1" applyAlignment="1"/>
    <xf numFmtId="0" fontId="23" fillId="2" borderId="0" xfId="0" applyFont="1" applyFill="1" applyAlignment="1"/>
    <xf numFmtId="0" fontId="13" fillId="2" borderId="0" xfId="0" applyFont="1" applyFill="1" applyAlignment="1">
      <alignment horizontal="left" indent="1"/>
    </xf>
    <xf numFmtId="0" fontId="13" fillId="2" borderId="0" xfId="0" applyFont="1" applyFill="1" applyAlignment="1">
      <alignment horizontal="left" indent="3"/>
    </xf>
    <xf numFmtId="0" fontId="13" fillId="2" borderId="0" xfId="0" applyFont="1" applyFill="1" applyAlignment="1">
      <alignment horizontal="left" indent="4"/>
    </xf>
    <xf numFmtId="0" fontId="2" fillId="2" borderId="0" xfId="0" applyFont="1" applyFill="1" applyBorder="1" applyAlignment="1">
      <alignment horizontal="left" indent="3"/>
    </xf>
    <xf numFmtId="164" fontId="27" fillId="2" borderId="0" xfId="6" applyNumberFormat="1" applyFont="1" applyFill="1" applyBorder="1" applyAlignment="1">
      <alignment wrapText="1"/>
    </xf>
    <xf numFmtId="0" fontId="32" fillId="2" borderId="0" xfId="0" applyFont="1" applyFill="1" applyBorder="1" applyAlignment="1">
      <alignment horizontal="right" wrapText="1"/>
    </xf>
    <xf numFmtId="0" fontId="9" fillId="2" borderId="0" xfId="0" applyFont="1" applyFill="1" applyBorder="1" applyAlignment="1">
      <alignment horizontal="right"/>
    </xf>
    <xf numFmtId="0" fontId="26" fillId="5" borderId="0" xfId="0" applyFont="1" applyFill="1" applyBorder="1"/>
    <xf numFmtId="1" fontId="26" fillId="5" borderId="0" xfId="0" applyNumberFormat="1" applyFont="1" applyFill="1" applyBorder="1"/>
    <xf numFmtId="0" fontId="54" fillId="2" borderId="0" xfId="7" applyFill="1" applyBorder="1" applyAlignment="1">
      <alignment vertical="center"/>
    </xf>
    <xf numFmtId="0" fontId="17" fillId="5" borderId="1" xfId="0" applyFont="1" applyFill="1" applyBorder="1" applyAlignment="1">
      <alignment horizontal="center" vertical="top" wrapText="1"/>
    </xf>
    <xf numFmtId="0" fontId="19" fillId="2" borderId="0" xfId="0" applyFont="1" applyFill="1" applyAlignment="1">
      <alignment vertical="top" wrapText="1"/>
    </xf>
    <xf numFmtId="0" fontId="17" fillId="4" borderId="1" xfId="0" applyFont="1" applyFill="1" applyBorder="1" applyAlignment="1">
      <alignment horizontal="left" vertical="top" wrapText="1"/>
    </xf>
    <xf numFmtId="0" fontId="17" fillId="4" borderId="1" xfId="0" applyFont="1" applyFill="1" applyBorder="1" applyAlignment="1">
      <alignment horizontal="right" vertical="top" wrapText="1"/>
    </xf>
    <xf numFmtId="0" fontId="17" fillId="5" borderId="1" xfId="0" applyFont="1" applyFill="1" applyBorder="1" applyAlignment="1">
      <alignment horizontal="left" vertical="top" wrapText="1"/>
    </xf>
    <xf numFmtId="0" fontId="17" fillId="8" borderId="1" xfId="0" applyFont="1" applyFill="1" applyBorder="1" applyAlignment="1">
      <alignment horizontal="left" vertical="top" wrapText="1"/>
    </xf>
    <xf numFmtId="0" fontId="17" fillId="8" borderId="1" xfId="0" applyFont="1" applyFill="1" applyBorder="1" applyAlignment="1">
      <alignment horizontal="right" vertical="top" wrapText="1"/>
    </xf>
    <xf numFmtId="0" fontId="17" fillId="6" borderId="1" xfId="0" applyFont="1" applyFill="1" applyBorder="1" applyAlignment="1">
      <alignment horizontal="left" vertical="top" wrapText="1"/>
    </xf>
    <xf numFmtId="0" fontId="17" fillId="6" borderId="1" xfId="0" applyFont="1" applyFill="1" applyBorder="1" applyAlignment="1">
      <alignment horizontal="right" vertical="top" wrapText="1"/>
    </xf>
    <xf numFmtId="0" fontId="17" fillId="9" borderId="1" xfId="0" applyFont="1" applyFill="1" applyBorder="1" applyAlignment="1">
      <alignment horizontal="left" vertical="top" wrapText="1"/>
    </xf>
    <xf numFmtId="0" fontId="17" fillId="9" borderId="1" xfId="0" applyFont="1" applyFill="1" applyBorder="1" applyAlignment="1">
      <alignment horizontal="right" vertical="top" wrapText="1"/>
    </xf>
    <xf numFmtId="0" fontId="15" fillId="10" borderId="2" xfId="0" applyFont="1" applyFill="1" applyBorder="1" applyAlignment="1">
      <alignment horizontal="left" vertical="top" wrapText="1"/>
    </xf>
    <xf numFmtId="0" fontId="17" fillId="10" borderId="2" xfId="0" applyFont="1" applyFill="1" applyBorder="1" applyAlignment="1">
      <alignment horizontal="right" vertical="top" wrapText="1"/>
    </xf>
    <xf numFmtId="0" fontId="19" fillId="2" borderId="0" xfId="0" applyFont="1" applyFill="1" applyBorder="1" applyAlignment="1">
      <alignment vertical="top" wrapText="1"/>
    </xf>
    <xf numFmtId="0" fontId="0" fillId="3" borderId="0" xfId="0" applyFill="1" applyAlignment="1">
      <alignment wrapText="1"/>
    </xf>
    <xf numFmtId="0" fontId="1" fillId="2" borderId="0" xfId="0" applyFont="1" applyFill="1"/>
    <xf numFmtId="3" fontId="1" fillId="2" borderId="0" xfId="0" applyNumberFormat="1" applyFont="1" applyFill="1" applyAlignment="1">
      <alignment horizontal="center"/>
    </xf>
    <xf numFmtId="0" fontId="0" fillId="2" borderId="0" xfId="0" applyFill="1" applyBorder="1" applyAlignment="1">
      <alignment horizontal="right"/>
    </xf>
    <xf numFmtId="165" fontId="1" fillId="2" borderId="0" xfId="0" applyNumberFormat="1" applyFont="1" applyFill="1" applyBorder="1" applyAlignment="1">
      <alignment horizontal="right"/>
    </xf>
    <xf numFmtId="0" fontId="17" fillId="2" borderId="1" xfId="0" applyFont="1" applyFill="1" applyBorder="1" applyAlignment="1">
      <alignment horizontal="left" wrapText="1"/>
    </xf>
    <xf numFmtId="166" fontId="44" fillId="2" borderId="0" xfId="6" applyNumberFormat="1" applyFont="1" applyFill="1" applyBorder="1" applyAlignment="1">
      <alignment horizontal="right" vertical="top"/>
    </xf>
    <xf numFmtId="0" fontId="32" fillId="2" borderId="1" xfId="0" applyFont="1" applyFill="1" applyBorder="1" applyAlignment="1">
      <alignment horizontal="left"/>
    </xf>
    <xf numFmtId="3" fontId="23" fillId="2" borderId="1" xfId="0" applyNumberFormat="1" applyFont="1" applyFill="1" applyBorder="1"/>
    <xf numFmtId="167" fontId="27" fillId="2" borderId="0" xfId="8" applyNumberFormat="1" applyFont="1" applyFill="1" applyBorder="1" applyAlignment="1">
      <alignment horizontal="right"/>
    </xf>
    <xf numFmtId="167" fontId="23" fillId="2" borderId="0" xfId="8" applyNumberFormat="1" applyFont="1" applyFill="1" applyBorder="1"/>
    <xf numFmtId="167" fontId="23" fillId="2" borderId="1" xfId="8" applyNumberFormat="1" applyFont="1" applyFill="1" applyBorder="1"/>
    <xf numFmtId="167" fontId="26" fillId="5" borderId="0" xfId="8" applyNumberFormat="1" applyFont="1" applyFill="1" applyBorder="1"/>
    <xf numFmtId="0" fontId="27" fillId="2" borderId="0" xfId="0" applyFont="1" applyFill="1" applyBorder="1" applyAlignment="1">
      <alignment horizontal="right"/>
    </xf>
    <xf numFmtId="0" fontId="32" fillId="2" borderId="1" xfId="0" applyFont="1" applyFill="1" applyBorder="1" applyAlignment="1">
      <alignment horizontal="right"/>
    </xf>
    <xf numFmtId="0" fontId="0" fillId="2" borderId="0" xfId="0" applyFill="1" applyBorder="1" applyAlignment="1"/>
    <xf numFmtId="0" fontId="30" fillId="5" borderId="0" xfId="0" applyFont="1" applyFill="1" applyBorder="1" applyAlignment="1">
      <alignment horizontal="right"/>
    </xf>
    <xf numFmtId="167" fontId="0" fillId="2" borderId="0" xfId="0" applyNumberFormat="1" applyFill="1" applyBorder="1" applyAlignment="1">
      <alignment horizontal="right"/>
    </xf>
    <xf numFmtId="3" fontId="26" fillId="2" borderId="2" xfId="0" applyNumberFormat="1" applyFont="1" applyFill="1" applyBorder="1" applyAlignment="1">
      <alignment horizontal="right" wrapText="1"/>
    </xf>
    <xf numFmtId="167" fontId="0" fillId="2" borderId="0" xfId="0" applyNumberFormat="1" applyFill="1" applyAlignment="1">
      <alignment horizontal="right"/>
    </xf>
    <xf numFmtId="167" fontId="24" fillId="5" borderId="0" xfId="0" applyNumberFormat="1" applyFont="1" applyFill="1" applyAlignment="1">
      <alignment horizontal="right"/>
    </xf>
    <xf numFmtId="3" fontId="26" fillId="2" borderId="2" xfId="0" applyNumberFormat="1" applyFont="1" applyFill="1" applyBorder="1" applyAlignment="1">
      <alignment horizontal="right"/>
    </xf>
    <xf numFmtId="0" fontId="6" fillId="2" borderId="0" xfId="4" applyFont="1" applyFill="1"/>
    <xf numFmtId="0" fontId="6" fillId="0" borderId="0" xfId="4" applyFont="1" applyFill="1" applyAlignment="1">
      <alignment horizontal="left"/>
    </xf>
    <xf numFmtId="0" fontId="59" fillId="2" borderId="0" xfId="0" applyFont="1" applyFill="1" applyBorder="1" applyAlignment="1">
      <alignment horizontal="left"/>
    </xf>
    <xf numFmtId="3" fontId="59" fillId="2" borderId="0" xfId="0" applyNumberFormat="1" applyFont="1" applyFill="1" applyBorder="1" applyAlignment="1">
      <alignment horizontal="right"/>
    </xf>
    <xf numFmtId="165" fontId="59" fillId="2" borderId="0" xfId="0" applyNumberFormat="1" applyFont="1" applyFill="1" applyBorder="1" applyAlignment="1">
      <alignment horizontal="right"/>
    </xf>
    <xf numFmtId="0" fontId="22"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17" fillId="4" borderId="1" xfId="0" applyFont="1" applyFill="1" applyBorder="1" applyAlignment="1">
      <alignment horizontal="center" vertical="top"/>
    </xf>
    <xf numFmtId="0" fontId="17" fillId="5" borderId="1" xfId="0" applyFont="1" applyFill="1" applyBorder="1" applyAlignment="1">
      <alignment horizontal="center" vertical="top" wrapText="1"/>
    </xf>
    <xf numFmtId="0" fontId="15" fillId="10" borderId="1" xfId="0" applyFont="1" applyFill="1" applyBorder="1" applyAlignment="1">
      <alignment horizontal="center" vertical="top"/>
    </xf>
    <xf numFmtId="0" fontId="17" fillId="6" borderId="1" xfId="0" applyFont="1" applyFill="1" applyBorder="1" applyAlignment="1">
      <alignment horizontal="center" vertical="top" wrapText="1"/>
    </xf>
    <xf numFmtId="0" fontId="17" fillId="8" borderId="1" xfId="0" applyFont="1" applyFill="1" applyBorder="1" applyAlignment="1">
      <alignment horizontal="center" vertical="top" wrapText="1"/>
    </xf>
    <xf numFmtId="0" fontId="17" fillId="9" borderId="1" xfId="0" applyFont="1" applyFill="1" applyBorder="1" applyAlignment="1">
      <alignment horizontal="center" vertical="top"/>
    </xf>
    <xf numFmtId="0" fontId="15" fillId="2" borderId="1" xfId="0" applyFont="1" applyFill="1" applyBorder="1" applyAlignment="1">
      <alignment horizontal="center"/>
    </xf>
    <xf numFmtId="0" fontId="17" fillId="8" borderId="1" xfId="0" applyFont="1" applyFill="1" applyBorder="1" applyAlignment="1">
      <alignment horizontal="center" wrapText="1"/>
    </xf>
    <xf numFmtId="0" fontId="17" fillId="4" borderId="1" xfId="0" applyFont="1" applyFill="1" applyBorder="1" applyAlignment="1">
      <alignment horizontal="center" wrapText="1"/>
    </xf>
    <xf numFmtId="0" fontId="17" fillId="5" borderId="1" xfId="0" applyFont="1" applyFill="1" applyBorder="1" applyAlignment="1">
      <alignment horizontal="center" wrapText="1"/>
    </xf>
    <xf numFmtId="0" fontId="17" fillId="2" borderId="1" xfId="0" applyFont="1" applyFill="1" applyBorder="1" applyAlignment="1">
      <alignment horizontal="center" wrapText="1"/>
    </xf>
    <xf numFmtId="0" fontId="24" fillId="2" borderId="1" xfId="0" applyFont="1" applyFill="1" applyBorder="1" applyAlignment="1">
      <alignment horizontal="center"/>
    </xf>
    <xf numFmtId="0" fontId="15" fillId="2" borderId="1" xfId="0" applyFont="1" applyFill="1" applyBorder="1" applyAlignment="1">
      <alignment horizontal="center" vertical="top"/>
    </xf>
    <xf numFmtId="0" fontId="17" fillId="2" borderId="1" xfId="0" applyFont="1" applyFill="1" applyBorder="1" applyAlignment="1">
      <alignment horizontal="center" vertical="top" wrapText="1"/>
    </xf>
    <xf numFmtId="0" fontId="7" fillId="2" borderId="0" xfId="2" applyFont="1" applyFill="1" applyBorder="1" applyAlignment="1">
      <alignment horizontal="center"/>
    </xf>
    <xf numFmtId="0" fontId="7" fillId="2" borderId="1" xfId="2" applyFont="1" applyFill="1" applyBorder="1" applyAlignment="1">
      <alignment horizontal="center"/>
    </xf>
    <xf numFmtId="0" fontId="15" fillId="2" borderId="0" xfId="0" applyFont="1" applyFill="1" applyBorder="1" applyAlignment="1">
      <alignment horizontal="center"/>
    </xf>
    <xf numFmtId="0" fontId="26" fillId="2" borderId="0" xfId="0" applyFont="1" applyFill="1" applyBorder="1" applyAlignment="1">
      <alignment horizontal="center" wrapText="1"/>
    </xf>
    <xf numFmtId="0" fontId="26" fillId="2" borderId="1" xfId="0" applyFont="1" applyFill="1" applyBorder="1" applyAlignment="1">
      <alignment horizontal="center" wrapText="1"/>
    </xf>
    <xf numFmtId="0" fontId="16" fillId="2" borderId="1" xfId="0" applyFont="1" applyFill="1" applyBorder="1" applyAlignment="1">
      <alignment horizontal="center"/>
    </xf>
    <xf numFmtId="0" fontId="15" fillId="4" borderId="1" xfId="0" applyFont="1" applyFill="1" applyBorder="1" applyAlignment="1">
      <alignment horizontal="center"/>
    </xf>
    <xf numFmtId="0" fontId="16" fillId="4" borderId="1" xfId="0" applyFont="1" applyFill="1" applyBorder="1" applyAlignment="1">
      <alignment horizontal="center"/>
    </xf>
    <xf numFmtId="0" fontId="15" fillId="5" borderId="1" xfId="0" applyFont="1" applyFill="1" applyBorder="1" applyAlignment="1">
      <alignment horizontal="center"/>
    </xf>
    <xf numFmtId="0" fontId="15" fillId="8" borderId="1" xfId="0" applyFont="1" applyFill="1" applyBorder="1" applyAlignment="1">
      <alignment horizontal="center"/>
    </xf>
    <xf numFmtId="0" fontId="15" fillId="6" borderId="1" xfId="0" applyFont="1" applyFill="1" applyBorder="1" applyAlignment="1">
      <alignment horizontal="center"/>
    </xf>
  </cellXfs>
  <cellStyles count="9">
    <cellStyle name="Bad" xfId="7" builtinId="27"/>
    <cellStyle name="Comma" xfId="6" builtinId="3"/>
    <cellStyle name="Hyperlink" xfId="4" builtinId="8"/>
    <cellStyle name="Hyperlink 2" xfId="2" xr:uid="{75C390E8-3B63-1D40-AF3B-F024EEB88D57}"/>
    <cellStyle name="Normal" xfId="0" builtinId="0"/>
    <cellStyle name="Normal 2" xfId="1" xr:uid="{69A8BA21-6ECB-1143-A8AA-165685C63E14}"/>
    <cellStyle name="Normal 3" xfId="3" xr:uid="{17C80B63-EC66-3445-97A9-2BFFF6B3CE29}"/>
    <cellStyle name="Normal 4" xfId="5" xr:uid="{E1B5BBA5-FF74-49C6-8EF2-D472833110A3}"/>
    <cellStyle name="Percent" xfId="8" builtinId="5"/>
  </cellStyles>
  <dxfs count="0"/>
  <tableStyles count="0" defaultTableStyle="TableStyleMedium2" defaultPivotStyle="PivotStyleLight16"/>
  <colors>
    <mruColors>
      <color rgb="FF87189D"/>
      <color rgb="FF201547"/>
      <color rgb="FF004EA8"/>
      <color rgb="FF007B4B"/>
      <color rgb="FFC5511A"/>
      <color rgb="FFFAE0E6"/>
      <color rgb="FFD500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1.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1'!$B$10</c:f>
              <c:strCache>
                <c:ptCount val="1"/>
                <c:pt idx="0">
                  <c:v>Younger than 20 years</c:v>
                </c:pt>
              </c:strCache>
            </c:strRef>
          </c:tx>
          <c:spPr>
            <a:ln w="50800" cap="rnd">
              <a:solidFill>
                <a:srgbClr val="201547"/>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1'!$C$9:$K$9</c:f>
              <c:numCache>
                <c:formatCode>General</c:formatCode>
                <c:ptCount val="9"/>
                <c:pt idx="0">
                  <c:v>1985</c:v>
                </c:pt>
                <c:pt idx="1">
                  <c:v>1990</c:v>
                </c:pt>
                <c:pt idx="2">
                  <c:v>1995</c:v>
                </c:pt>
                <c:pt idx="3">
                  <c:v>2000</c:v>
                </c:pt>
                <c:pt idx="4">
                  <c:v>2005</c:v>
                </c:pt>
                <c:pt idx="5">
                  <c:v>2010</c:v>
                </c:pt>
                <c:pt idx="6">
                  <c:v>2015</c:v>
                </c:pt>
                <c:pt idx="7">
                  <c:v>2016</c:v>
                </c:pt>
                <c:pt idx="8">
                  <c:v>2017</c:v>
                </c:pt>
              </c:numCache>
            </c:numRef>
          </c:cat>
          <c:val>
            <c:numRef>
              <c:f>'Figure 1'!$C$10:$K$10</c:f>
              <c:numCache>
                <c:formatCode>#,##0.0</c:formatCode>
                <c:ptCount val="9"/>
                <c:pt idx="0">
                  <c:v>4.4000000000000004</c:v>
                </c:pt>
                <c:pt idx="1">
                  <c:v>4.3</c:v>
                </c:pt>
                <c:pt idx="2">
                  <c:v>3.5</c:v>
                </c:pt>
                <c:pt idx="3">
                  <c:v>3.3</c:v>
                </c:pt>
                <c:pt idx="4">
                  <c:v>2.7</c:v>
                </c:pt>
                <c:pt idx="5">
                  <c:v>2.4</c:v>
                </c:pt>
                <c:pt idx="6">
                  <c:v>1.621823232842885</c:v>
                </c:pt>
                <c:pt idx="7">
                  <c:v>1.4737956857751611</c:v>
                </c:pt>
                <c:pt idx="8">
                  <c:v>1.3460997622273925</c:v>
                </c:pt>
              </c:numCache>
            </c:numRef>
          </c:val>
          <c:smooth val="0"/>
          <c:extLst>
            <c:ext xmlns:c16="http://schemas.microsoft.com/office/drawing/2014/chart" uri="{C3380CC4-5D6E-409C-BE32-E72D297353CC}">
              <c16:uniqueId val="{00000000-7281-4F27-9DF0-44C84DB9CFAC}"/>
            </c:ext>
          </c:extLst>
        </c:ser>
        <c:ser>
          <c:idx val="1"/>
          <c:order val="1"/>
          <c:tx>
            <c:strRef>
              <c:f>'Figure 1'!$B$11</c:f>
              <c:strCache>
                <c:ptCount val="1"/>
                <c:pt idx="0">
                  <c:v>35+ years</c:v>
                </c:pt>
              </c:strCache>
            </c:strRef>
          </c:tx>
          <c:spPr>
            <a:ln w="50800" cap="rnd">
              <a:solidFill>
                <a:srgbClr val="87189D"/>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1'!$C$9:$K$9</c:f>
              <c:numCache>
                <c:formatCode>General</c:formatCode>
                <c:ptCount val="9"/>
                <c:pt idx="0">
                  <c:v>1985</c:v>
                </c:pt>
                <c:pt idx="1">
                  <c:v>1990</c:v>
                </c:pt>
                <c:pt idx="2">
                  <c:v>1995</c:v>
                </c:pt>
                <c:pt idx="3">
                  <c:v>2000</c:v>
                </c:pt>
                <c:pt idx="4">
                  <c:v>2005</c:v>
                </c:pt>
                <c:pt idx="5">
                  <c:v>2010</c:v>
                </c:pt>
                <c:pt idx="6">
                  <c:v>2015</c:v>
                </c:pt>
                <c:pt idx="7">
                  <c:v>2016</c:v>
                </c:pt>
                <c:pt idx="8">
                  <c:v>2017</c:v>
                </c:pt>
              </c:numCache>
            </c:numRef>
          </c:cat>
          <c:val>
            <c:numRef>
              <c:f>'Figure 1'!$C$11:$K$11</c:f>
              <c:numCache>
                <c:formatCode>#,##0.0</c:formatCode>
                <c:ptCount val="9"/>
                <c:pt idx="0">
                  <c:v>7.8000000000000007</c:v>
                </c:pt>
                <c:pt idx="1">
                  <c:v>10.600000000000001</c:v>
                </c:pt>
                <c:pt idx="2">
                  <c:v>14.6</c:v>
                </c:pt>
                <c:pt idx="3">
                  <c:v>19.099999999999998</c:v>
                </c:pt>
                <c:pt idx="4">
                  <c:v>23.599999999999998</c:v>
                </c:pt>
                <c:pt idx="5">
                  <c:v>26</c:v>
                </c:pt>
                <c:pt idx="6">
                  <c:v>25.023150529889904</c:v>
                </c:pt>
                <c:pt idx="7">
                  <c:v>25.332281042373204</c:v>
                </c:pt>
                <c:pt idx="8">
                  <c:v>26.224112187763659</c:v>
                </c:pt>
              </c:numCache>
            </c:numRef>
          </c:val>
          <c:smooth val="0"/>
          <c:extLst>
            <c:ext xmlns:c16="http://schemas.microsoft.com/office/drawing/2014/chart" uri="{C3380CC4-5D6E-409C-BE32-E72D297353CC}">
              <c16:uniqueId val="{00000001-7281-4F27-9DF0-44C84DB9CFAC}"/>
            </c:ext>
          </c:extLst>
        </c:ser>
        <c:dLbls>
          <c:showLegendKey val="0"/>
          <c:showVal val="0"/>
          <c:showCatName val="0"/>
          <c:showSerName val="0"/>
          <c:showPercent val="0"/>
          <c:showBubbleSize val="0"/>
        </c:dLbls>
        <c:smooth val="0"/>
        <c:axId val="774464024"/>
        <c:axId val="774464680"/>
      </c:lineChart>
      <c:catAx>
        <c:axId val="774464024"/>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74464680"/>
        <c:crosses val="autoZero"/>
        <c:auto val="1"/>
        <c:lblAlgn val="ctr"/>
        <c:lblOffset val="100"/>
        <c:noMultiLvlLbl val="0"/>
      </c:catAx>
      <c:valAx>
        <c:axId val="77446468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 of confinements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7446402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v>&lt;1,500 g</c:v>
          </c:tx>
          <c:spPr>
            <a:ln w="50800">
              <a:solidFill>
                <a:srgbClr val="201547"/>
              </a:solidFill>
            </a:ln>
          </c:spPr>
          <c:marker>
            <c:symbol val="none"/>
          </c:marker>
          <c:cat>
            <c:numLit>
              <c:formatCode>General</c:formatCode>
              <c:ptCount val="33"/>
              <c:pt idx="0">
                <c:v>1985</c:v>
              </c:pt>
              <c:pt idx="5">
                <c:v>1990</c:v>
              </c:pt>
              <c:pt idx="10">
                <c:v>1995</c:v>
              </c:pt>
              <c:pt idx="15">
                <c:v>2000</c:v>
              </c:pt>
              <c:pt idx="20">
                <c:v>2005</c:v>
              </c:pt>
              <c:pt idx="25">
                <c:v>2010</c:v>
              </c:pt>
              <c:pt idx="30">
                <c:v>2015</c:v>
              </c:pt>
              <c:pt idx="31">
                <c:v>2016</c:v>
              </c:pt>
              <c:pt idx="32">
                <c:v>2017</c:v>
              </c:pt>
            </c:numLit>
          </c:cat>
          <c:val>
            <c:numLit>
              <c:formatCode>General</c:formatCode>
              <c:ptCount val="33"/>
              <c:pt idx="0">
                <c:v>1</c:v>
              </c:pt>
              <c:pt idx="5">
                <c:v>1.2</c:v>
              </c:pt>
              <c:pt idx="10">
                <c:v>1.4</c:v>
              </c:pt>
              <c:pt idx="15">
                <c:v>1.4</c:v>
              </c:pt>
              <c:pt idx="20">
                <c:v>1.3</c:v>
              </c:pt>
              <c:pt idx="25">
                <c:v>1.4</c:v>
              </c:pt>
              <c:pt idx="30">
                <c:v>1.2</c:v>
              </c:pt>
              <c:pt idx="31">
                <c:v>1.3</c:v>
              </c:pt>
              <c:pt idx="32" formatCode="0.0">
                <c:v>1.2278514488647096</c:v>
              </c:pt>
            </c:numLit>
          </c:val>
          <c:smooth val="0"/>
          <c:extLst>
            <c:ext xmlns:c16="http://schemas.microsoft.com/office/drawing/2014/chart" uri="{C3380CC4-5D6E-409C-BE32-E72D297353CC}">
              <c16:uniqueId val="{00000000-5186-40CB-94AA-F0AB8734DEB2}"/>
            </c:ext>
          </c:extLst>
        </c:ser>
        <c:ser>
          <c:idx val="1"/>
          <c:order val="1"/>
          <c:tx>
            <c:v>&lt;2,500 g</c:v>
          </c:tx>
          <c:spPr>
            <a:ln w="50800">
              <a:solidFill>
                <a:srgbClr val="87189D"/>
              </a:solidFill>
            </a:ln>
          </c:spPr>
          <c:marker>
            <c:symbol val="none"/>
          </c:marker>
          <c:cat>
            <c:numLit>
              <c:formatCode>General</c:formatCode>
              <c:ptCount val="33"/>
              <c:pt idx="0">
                <c:v>1985</c:v>
              </c:pt>
              <c:pt idx="5">
                <c:v>1990</c:v>
              </c:pt>
              <c:pt idx="10">
                <c:v>1995</c:v>
              </c:pt>
              <c:pt idx="15">
                <c:v>2000</c:v>
              </c:pt>
              <c:pt idx="20">
                <c:v>2005</c:v>
              </c:pt>
              <c:pt idx="25">
                <c:v>2010</c:v>
              </c:pt>
              <c:pt idx="30">
                <c:v>2015</c:v>
              </c:pt>
              <c:pt idx="31">
                <c:v>2016</c:v>
              </c:pt>
              <c:pt idx="32">
                <c:v>2017</c:v>
              </c:pt>
            </c:numLit>
          </c:cat>
          <c:val>
            <c:numLit>
              <c:formatCode>General</c:formatCode>
              <c:ptCount val="33"/>
              <c:pt idx="0">
                <c:v>5.5</c:v>
              </c:pt>
              <c:pt idx="5">
                <c:v>6</c:v>
              </c:pt>
              <c:pt idx="10">
                <c:v>6.5</c:v>
              </c:pt>
              <c:pt idx="15">
                <c:v>6.6</c:v>
              </c:pt>
              <c:pt idx="20">
                <c:v>6.7</c:v>
              </c:pt>
              <c:pt idx="25">
                <c:v>6.6</c:v>
              </c:pt>
              <c:pt idx="30">
                <c:v>6.7</c:v>
              </c:pt>
              <c:pt idx="31">
                <c:v>6.8</c:v>
              </c:pt>
              <c:pt idx="32" formatCode="0.0">
                <c:v>7.0119762741320031</c:v>
              </c:pt>
            </c:numLit>
          </c:val>
          <c:smooth val="0"/>
          <c:extLst>
            <c:ext xmlns:c16="http://schemas.microsoft.com/office/drawing/2014/chart" uri="{C3380CC4-5D6E-409C-BE32-E72D297353CC}">
              <c16:uniqueId val="{00000001-5186-40CB-94AA-F0AB8734DEB2}"/>
            </c:ext>
          </c:extLst>
        </c:ser>
        <c:ser>
          <c:idx val="2"/>
          <c:order val="2"/>
          <c:tx>
            <c:v>4,500 g +</c:v>
          </c:tx>
          <c:spPr>
            <a:ln w="50800">
              <a:solidFill>
                <a:srgbClr val="004EA8"/>
              </a:solidFill>
            </a:ln>
          </c:spPr>
          <c:marker>
            <c:symbol val="none"/>
          </c:marker>
          <c:cat>
            <c:numLit>
              <c:formatCode>General</c:formatCode>
              <c:ptCount val="33"/>
              <c:pt idx="0">
                <c:v>1985</c:v>
              </c:pt>
              <c:pt idx="5">
                <c:v>1990</c:v>
              </c:pt>
              <c:pt idx="10">
                <c:v>1995</c:v>
              </c:pt>
              <c:pt idx="15">
                <c:v>2000</c:v>
              </c:pt>
              <c:pt idx="20">
                <c:v>2005</c:v>
              </c:pt>
              <c:pt idx="25">
                <c:v>2010</c:v>
              </c:pt>
              <c:pt idx="30">
                <c:v>2015</c:v>
              </c:pt>
              <c:pt idx="31">
                <c:v>2016</c:v>
              </c:pt>
              <c:pt idx="32">
                <c:v>2017</c:v>
              </c:pt>
            </c:numLit>
          </c:cat>
          <c:val>
            <c:numLit>
              <c:formatCode>General</c:formatCode>
              <c:ptCount val="33"/>
              <c:pt idx="0">
                <c:v>1.6</c:v>
              </c:pt>
              <c:pt idx="5">
                <c:v>1.7</c:v>
              </c:pt>
              <c:pt idx="10">
                <c:v>1.8</c:v>
              </c:pt>
              <c:pt idx="15">
                <c:v>1.9</c:v>
              </c:pt>
              <c:pt idx="20">
                <c:v>1.8</c:v>
              </c:pt>
              <c:pt idx="25">
                <c:v>1.9</c:v>
              </c:pt>
              <c:pt idx="30">
                <c:v>1.5</c:v>
              </c:pt>
              <c:pt idx="31">
                <c:v>1.3</c:v>
              </c:pt>
              <c:pt idx="32" formatCode="0.0">
                <c:v>1.2580754845290718</c:v>
              </c:pt>
            </c:numLit>
          </c:val>
          <c:smooth val="0"/>
          <c:extLst>
            <c:ext xmlns:c16="http://schemas.microsoft.com/office/drawing/2014/chart" uri="{C3380CC4-5D6E-409C-BE32-E72D297353CC}">
              <c16:uniqueId val="{00000002-5186-40CB-94AA-F0AB8734DEB2}"/>
            </c:ext>
          </c:extLst>
        </c:ser>
        <c:dLbls>
          <c:showLegendKey val="0"/>
          <c:showVal val="0"/>
          <c:showCatName val="0"/>
          <c:showSerName val="0"/>
          <c:showPercent val="0"/>
          <c:showBubbleSize val="0"/>
        </c:dLbls>
        <c:smooth val="0"/>
        <c:axId val="134864256"/>
        <c:axId val="135464064"/>
      </c:lineChart>
      <c:catAx>
        <c:axId val="134864256"/>
        <c:scaling>
          <c:orientation val="minMax"/>
        </c:scaling>
        <c:delete val="0"/>
        <c:axPos val="b"/>
        <c:title>
          <c:tx>
            <c:rich>
              <a:bodyPr/>
              <a:lstStyle/>
              <a:p>
                <a:pPr>
                  <a:defRPr sz="1100"/>
                </a:pPr>
                <a:r>
                  <a:rPr lang="en-AU" sz="1100"/>
                  <a:t>Year</a:t>
                </a:r>
              </a:p>
            </c:rich>
          </c:tx>
          <c:overlay val="0"/>
        </c:title>
        <c:numFmt formatCode="General" sourceLinked="1"/>
        <c:majorTickMark val="out"/>
        <c:minorTickMark val="none"/>
        <c:tickLblPos val="nextTo"/>
        <c:txPr>
          <a:bodyPr rot="-5400000" vert="horz"/>
          <a:lstStyle/>
          <a:p>
            <a:pPr>
              <a:defRPr/>
            </a:pPr>
            <a:endParaRPr lang="en-US"/>
          </a:p>
        </c:txPr>
        <c:crossAx val="135464064"/>
        <c:crosses val="autoZero"/>
        <c:auto val="1"/>
        <c:lblAlgn val="ctr"/>
        <c:lblOffset val="100"/>
        <c:noMultiLvlLbl val="0"/>
      </c:catAx>
      <c:valAx>
        <c:axId val="135464064"/>
        <c:scaling>
          <c:orientation val="minMax"/>
        </c:scaling>
        <c:delete val="0"/>
        <c:axPos val="l"/>
        <c:title>
          <c:tx>
            <c:rich>
              <a:bodyPr/>
              <a:lstStyle/>
              <a:p>
                <a:pPr>
                  <a:defRPr sz="1100"/>
                </a:pPr>
                <a:r>
                  <a:rPr lang="en-AU" sz="1100"/>
                  <a:t>Per cent of all births</a:t>
                </a:r>
                <a:r>
                  <a:rPr lang="en-AU" sz="1100" baseline="0"/>
                  <a:t> in year</a:t>
                </a:r>
                <a:endParaRPr lang="en-AU" sz="1100"/>
              </a:p>
            </c:rich>
          </c:tx>
          <c:overlay val="0"/>
        </c:title>
        <c:numFmt formatCode="0" sourceLinked="0"/>
        <c:majorTickMark val="out"/>
        <c:minorTickMark val="none"/>
        <c:tickLblPos val="nextTo"/>
        <c:crossAx val="134864256"/>
        <c:crosses val="autoZero"/>
        <c:crossBetween val="between"/>
      </c:valAx>
    </c:plotArea>
    <c:legend>
      <c:legendPos val="r"/>
      <c:overlay val="0"/>
    </c:legend>
    <c:plotVisOnly val="1"/>
    <c:dispBlanksAs val="span"/>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2'!$C$34</c:f>
              <c:strCache>
                <c:ptCount val="1"/>
                <c:pt idx="0">
                  <c:v>Public </c:v>
                </c:pt>
              </c:strCache>
            </c:strRef>
          </c:tx>
          <c:spPr>
            <a:solidFill>
              <a:srgbClr val="201547"/>
            </a:solidFill>
            <a:ln>
              <a:noFill/>
            </a:ln>
            <a:effectLst/>
          </c:spPr>
          <c:invertIfNegative val="0"/>
          <c:cat>
            <c:strRef>
              <c:f>'Figure 2'!$B$35:$B$41</c:f>
              <c:strCache>
                <c:ptCount val="7"/>
                <c:pt idx="0">
                  <c:v>Younger than 20 years</c:v>
                </c:pt>
                <c:pt idx="1">
                  <c:v>20 - 24 years</c:v>
                </c:pt>
                <c:pt idx="2">
                  <c:v>25 - 29 years</c:v>
                </c:pt>
                <c:pt idx="3">
                  <c:v>30 - 34 years</c:v>
                </c:pt>
                <c:pt idx="4">
                  <c:v>35 - 39 years</c:v>
                </c:pt>
                <c:pt idx="5">
                  <c:v>40 - 44 years</c:v>
                </c:pt>
                <c:pt idx="6">
                  <c:v>45 years + </c:v>
                </c:pt>
              </c:strCache>
            </c:strRef>
          </c:cat>
          <c:val>
            <c:numRef>
              <c:f>'Figure 2'!$C$35:$C$41</c:f>
              <c:numCache>
                <c:formatCode>#,##0.00</c:formatCode>
                <c:ptCount val="7"/>
                <c:pt idx="0">
                  <c:v>0.98005699999999996</c:v>
                </c:pt>
                <c:pt idx="1">
                  <c:v>0.95536979314253334</c:v>
                </c:pt>
                <c:pt idx="2">
                  <c:v>0.85086404954549988</c:v>
                </c:pt>
                <c:pt idx="3">
                  <c:v>0.7060912503804917</c:v>
                </c:pt>
                <c:pt idx="4">
                  <c:v>0.63779149931059287</c:v>
                </c:pt>
                <c:pt idx="5">
                  <c:v>0.61206653510008457</c:v>
                </c:pt>
                <c:pt idx="6">
                  <c:v>0.57482993197278909</c:v>
                </c:pt>
              </c:numCache>
            </c:numRef>
          </c:val>
          <c:extLst>
            <c:ext xmlns:c16="http://schemas.microsoft.com/office/drawing/2014/chart" uri="{C3380CC4-5D6E-409C-BE32-E72D297353CC}">
              <c16:uniqueId val="{00000000-7553-4742-9683-5A17C68AD828}"/>
            </c:ext>
          </c:extLst>
        </c:ser>
        <c:ser>
          <c:idx val="1"/>
          <c:order val="1"/>
          <c:tx>
            <c:strRef>
              <c:f>'Figure 2'!$D$34</c:f>
              <c:strCache>
                <c:ptCount val="1"/>
                <c:pt idx="0">
                  <c:v>Private</c:v>
                </c:pt>
              </c:strCache>
            </c:strRef>
          </c:tx>
          <c:spPr>
            <a:solidFill>
              <a:srgbClr val="87189D"/>
            </a:solidFill>
            <a:ln>
              <a:noFill/>
            </a:ln>
            <a:effectLst/>
          </c:spPr>
          <c:invertIfNegative val="0"/>
          <c:cat>
            <c:strRef>
              <c:f>'Figure 2'!$B$35:$B$41</c:f>
              <c:strCache>
                <c:ptCount val="7"/>
                <c:pt idx="0">
                  <c:v>Younger than 20 years</c:v>
                </c:pt>
                <c:pt idx="1">
                  <c:v>20 - 24 years</c:v>
                </c:pt>
                <c:pt idx="2">
                  <c:v>25 - 29 years</c:v>
                </c:pt>
                <c:pt idx="3">
                  <c:v>30 - 34 years</c:v>
                </c:pt>
                <c:pt idx="4">
                  <c:v>35 - 39 years</c:v>
                </c:pt>
                <c:pt idx="5">
                  <c:v>40 - 44 years</c:v>
                </c:pt>
                <c:pt idx="6">
                  <c:v>45 years + </c:v>
                </c:pt>
              </c:strCache>
            </c:strRef>
          </c:cat>
          <c:val>
            <c:numRef>
              <c:f>'Figure 2'!$D$35:$D$41</c:f>
              <c:numCache>
                <c:formatCode>#,##0.00</c:formatCode>
                <c:ptCount val="7"/>
                <c:pt idx="0">
                  <c:v>1.9943019999999999E-2</c:v>
                </c:pt>
                <c:pt idx="1">
                  <c:v>4.4205157268347978E-2</c:v>
                </c:pt>
                <c:pt idx="2">
                  <c:v>0.14888622515233244</c:v>
                </c:pt>
                <c:pt idx="3">
                  <c:v>0.29367199918828424</c:v>
                </c:pt>
                <c:pt idx="4">
                  <c:v>0.36202865535639345</c:v>
                </c:pt>
                <c:pt idx="5">
                  <c:v>0.38736960811953763</c:v>
                </c:pt>
                <c:pt idx="6">
                  <c:v>0.42517006802721091</c:v>
                </c:pt>
              </c:numCache>
            </c:numRef>
          </c:val>
          <c:extLst>
            <c:ext xmlns:c16="http://schemas.microsoft.com/office/drawing/2014/chart" uri="{C3380CC4-5D6E-409C-BE32-E72D297353CC}">
              <c16:uniqueId val="{00000001-7553-4742-9683-5A17C68AD828}"/>
            </c:ext>
          </c:extLst>
        </c:ser>
        <c:dLbls>
          <c:showLegendKey val="0"/>
          <c:showVal val="0"/>
          <c:showCatName val="0"/>
          <c:showSerName val="0"/>
          <c:showPercent val="0"/>
          <c:showBubbleSize val="0"/>
        </c:dLbls>
        <c:gapWidth val="150"/>
        <c:overlap val="100"/>
        <c:axId val="784861072"/>
        <c:axId val="784862712"/>
      </c:barChart>
      <c:catAx>
        <c:axId val="784861072"/>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Maternal age group</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62712"/>
        <c:crosses val="autoZero"/>
        <c:auto val="1"/>
        <c:lblAlgn val="ctr"/>
        <c:lblOffset val="100"/>
        <c:noMultiLvlLbl val="0"/>
      </c:catAx>
      <c:valAx>
        <c:axId val="78486271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Percentage of admission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6107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3'!$B$34</c:f>
              <c:strCache>
                <c:ptCount val="1"/>
                <c:pt idx="0">
                  <c:v>None</c:v>
                </c:pt>
              </c:strCache>
            </c:strRef>
          </c:tx>
          <c:spPr>
            <a:solidFill>
              <a:srgbClr val="201547"/>
            </a:solidFill>
            <a:ln>
              <a:noFill/>
            </a:ln>
            <a:effectLst/>
          </c:spPr>
          <c:invertIfNegative val="0"/>
          <c:cat>
            <c:numLit>
              <c:formatCode>General</c:formatCode>
              <c:ptCount val="6"/>
              <c:pt idx="0">
                <c:v>2000</c:v>
              </c:pt>
              <c:pt idx="1">
                <c:v>2005</c:v>
              </c:pt>
              <c:pt idx="2">
                <c:v>2010</c:v>
              </c:pt>
              <c:pt idx="3">
                <c:v>2015</c:v>
              </c:pt>
              <c:pt idx="4">
                <c:v>2016</c:v>
              </c:pt>
              <c:pt idx="5">
                <c:v>2017</c:v>
              </c:pt>
            </c:numLit>
          </c:cat>
          <c:val>
            <c:numRef>
              <c:f>('Figure 3'!$D$34,'Figure 3'!$F$34,'Figure 3'!$H$34,'Figure 3'!$J$34,'Figure 3'!$L$34,'Figure 3'!$N$34)</c:f>
              <c:numCache>
                <c:formatCode>0.0</c:formatCode>
                <c:ptCount val="6"/>
                <c:pt idx="0">
                  <c:v>80.3</c:v>
                </c:pt>
                <c:pt idx="1">
                  <c:v>74.400000000000006</c:v>
                </c:pt>
                <c:pt idx="2">
                  <c:v>72</c:v>
                </c:pt>
                <c:pt idx="3">
                  <c:v>69.670472779702791</c:v>
                </c:pt>
                <c:pt idx="4">
                  <c:v>67.791798107255516</c:v>
                </c:pt>
                <c:pt idx="5">
                  <c:v>67.285591959980167</c:v>
                </c:pt>
              </c:numCache>
            </c:numRef>
          </c:val>
          <c:extLst>
            <c:ext xmlns:c16="http://schemas.microsoft.com/office/drawing/2014/chart" uri="{C3380CC4-5D6E-409C-BE32-E72D297353CC}">
              <c16:uniqueId val="{00000000-3FF6-412E-BD27-F3D0608D1736}"/>
            </c:ext>
          </c:extLst>
        </c:ser>
        <c:ser>
          <c:idx val="1"/>
          <c:order val="1"/>
          <c:tx>
            <c:strRef>
              <c:f>'Figure 3'!$B$35</c:f>
              <c:strCache>
                <c:ptCount val="1"/>
                <c:pt idx="0">
                  <c:v>One</c:v>
                </c:pt>
              </c:strCache>
            </c:strRef>
          </c:tx>
          <c:spPr>
            <a:solidFill>
              <a:srgbClr val="87189D"/>
            </a:solidFill>
            <a:ln>
              <a:noFill/>
            </a:ln>
            <a:effectLst/>
          </c:spPr>
          <c:invertIfNegative val="0"/>
          <c:cat>
            <c:numLit>
              <c:formatCode>General</c:formatCode>
              <c:ptCount val="6"/>
              <c:pt idx="0">
                <c:v>2000</c:v>
              </c:pt>
              <c:pt idx="1">
                <c:v>2005</c:v>
              </c:pt>
              <c:pt idx="2">
                <c:v>2010</c:v>
              </c:pt>
              <c:pt idx="3">
                <c:v>2015</c:v>
              </c:pt>
              <c:pt idx="4">
                <c:v>2016</c:v>
              </c:pt>
              <c:pt idx="5">
                <c:v>2017</c:v>
              </c:pt>
            </c:numLit>
          </c:cat>
          <c:val>
            <c:numRef>
              <c:f>('Figure 3'!$D$35,'Figure 3'!$F$35,'Figure 3'!$H$35,'Figure 3'!$J$35,'Figure 3'!$L$35,'Figure 3'!$N$35)</c:f>
              <c:numCache>
                <c:formatCode>0.0</c:formatCode>
                <c:ptCount val="6"/>
                <c:pt idx="0">
                  <c:v>15.5</c:v>
                </c:pt>
                <c:pt idx="1">
                  <c:v>20.2</c:v>
                </c:pt>
                <c:pt idx="2">
                  <c:v>22</c:v>
                </c:pt>
                <c:pt idx="3">
                  <c:v>23.638985139880468</c:v>
                </c:pt>
                <c:pt idx="4">
                  <c:v>24.175304191077061</c:v>
                </c:pt>
                <c:pt idx="5">
                  <c:v>24.336382892424176</c:v>
                </c:pt>
              </c:numCache>
            </c:numRef>
          </c:val>
          <c:extLst>
            <c:ext xmlns:c16="http://schemas.microsoft.com/office/drawing/2014/chart" uri="{C3380CC4-5D6E-409C-BE32-E72D297353CC}">
              <c16:uniqueId val="{00000001-3FF6-412E-BD27-F3D0608D1736}"/>
            </c:ext>
          </c:extLst>
        </c:ser>
        <c:ser>
          <c:idx val="2"/>
          <c:order val="2"/>
          <c:tx>
            <c:strRef>
              <c:f>'Figure 3'!$B$36</c:f>
              <c:strCache>
                <c:ptCount val="1"/>
                <c:pt idx="0">
                  <c:v>Two</c:v>
                </c:pt>
              </c:strCache>
            </c:strRef>
          </c:tx>
          <c:spPr>
            <a:solidFill>
              <a:srgbClr val="004EA8"/>
            </a:solidFill>
            <a:ln>
              <a:noFill/>
            </a:ln>
            <a:effectLst/>
          </c:spPr>
          <c:invertIfNegative val="0"/>
          <c:cat>
            <c:numLit>
              <c:formatCode>General</c:formatCode>
              <c:ptCount val="6"/>
              <c:pt idx="0">
                <c:v>2000</c:v>
              </c:pt>
              <c:pt idx="1">
                <c:v>2005</c:v>
              </c:pt>
              <c:pt idx="2">
                <c:v>2010</c:v>
              </c:pt>
              <c:pt idx="3">
                <c:v>2015</c:v>
              </c:pt>
              <c:pt idx="4">
                <c:v>2016</c:v>
              </c:pt>
              <c:pt idx="5">
                <c:v>2017</c:v>
              </c:pt>
            </c:numLit>
          </c:cat>
          <c:val>
            <c:numRef>
              <c:f>('Figure 3'!$D$36,'Figure 3'!$F$36,'Figure 3'!$H$36,'Figure 3'!$J$36,'Figure 3'!$L$36,'Figure 3'!$N$36)</c:f>
              <c:numCache>
                <c:formatCode>0.0</c:formatCode>
                <c:ptCount val="6"/>
                <c:pt idx="0">
                  <c:v>3.5</c:v>
                </c:pt>
                <c:pt idx="1">
                  <c:v>4.5</c:v>
                </c:pt>
                <c:pt idx="2">
                  <c:v>5.0999999999999996</c:v>
                </c:pt>
                <c:pt idx="3">
                  <c:v>5.4440594404781288</c:v>
                </c:pt>
                <c:pt idx="4">
                  <c:v>5.1126633618747181</c:v>
                </c:pt>
                <c:pt idx="5">
                  <c:v>5.2210554779395197</c:v>
                </c:pt>
              </c:numCache>
            </c:numRef>
          </c:val>
          <c:extLst>
            <c:ext xmlns:c16="http://schemas.microsoft.com/office/drawing/2014/chart" uri="{C3380CC4-5D6E-409C-BE32-E72D297353CC}">
              <c16:uniqueId val="{00000002-3FF6-412E-BD27-F3D0608D1736}"/>
            </c:ext>
          </c:extLst>
        </c:ser>
        <c:ser>
          <c:idx val="3"/>
          <c:order val="3"/>
          <c:tx>
            <c:strRef>
              <c:f>'Figure 3'!$B$41</c:f>
              <c:strCache>
                <c:ptCount val="1"/>
                <c:pt idx="0">
                  <c:v>Three or more</c:v>
                </c:pt>
              </c:strCache>
            </c:strRef>
          </c:tx>
          <c:spPr>
            <a:solidFill>
              <a:srgbClr val="007B4B"/>
            </a:solidFill>
            <a:ln>
              <a:noFill/>
            </a:ln>
            <a:effectLst/>
          </c:spPr>
          <c:invertIfNegative val="0"/>
          <c:cat>
            <c:numLit>
              <c:formatCode>General</c:formatCode>
              <c:ptCount val="6"/>
              <c:pt idx="0">
                <c:v>2000</c:v>
              </c:pt>
              <c:pt idx="1">
                <c:v>2005</c:v>
              </c:pt>
              <c:pt idx="2">
                <c:v>2010</c:v>
              </c:pt>
              <c:pt idx="3">
                <c:v>2015</c:v>
              </c:pt>
              <c:pt idx="4">
                <c:v>2016</c:v>
              </c:pt>
              <c:pt idx="5">
                <c:v>2017</c:v>
              </c:pt>
            </c:numLit>
          </c:cat>
          <c:val>
            <c:numRef>
              <c:f>('Figure 3'!$D$41,'Figure 3'!$F$41,'Figure 3'!$H$41,'Figure 3'!$J$41,'Figure 3'!$L$41,'Figure 3'!$N$41)</c:f>
              <c:numCache>
                <c:formatCode>#,##0.0</c:formatCode>
                <c:ptCount val="6"/>
                <c:pt idx="0">
                  <c:v>0.7</c:v>
                </c:pt>
                <c:pt idx="1">
                  <c:v>0.79999999999999993</c:v>
                </c:pt>
                <c:pt idx="2">
                  <c:v>1.1000000000000001</c:v>
                </c:pt>
                <c:pt idx="3">
                  <c:v>1.246482639938606</c:v>
                </c:pt>
                <c:pt idx="4">
                  <c:v>1.3339342045966651</c:v>
                </c:pt>
                <c:pt idx="5">
                  <c:v>1.2618865203479199</c:v>
                </c:pt>
              </c:numCache>
            </c:numRef>
          </c:val>
          <c:extLst>
            <c:ext xmlns:c16="http://schemas.microsoft.com/office/drawing/2014/chart" uri="{C3380CC4-5D6E-409C-BE32-E72D297353CC}">
              <c16:uniqueId val="{00000003-3FF6-412E-BD27-F3D0608D1736}"/>
            </c:ext>
          </c:extLst>
        </c:ser>
        <c:dLbls>
          <c:showLegendKey val="0"/>
          <c:showVal val="0"/>
          <c:showCatName val="0"/>
          <c:showSerName val="0"/>
          <c:showPercent val="0"/>
          <c:showBubbleSize val="0"/>
        </c:dLbls>
        <c:gapWidth val="150"/>
        <c:overlap val="100"/>
        <c:axId val="784826632"/>
        <c:axId val="784827288"/>
      </c:barChart>
      <c:catAx>
        <c:axId val="784826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27288"/>
        <c:crosses val="autoZero"/>
        <c:auto val="1"/>
        <c:lblAlgn val="ctr"/>
        <c:lblOffset val="100"/>
        <c:noMultiLvlLbl val="0"/>
      </c:catAx>
      <c:valAx>
        <c:axId val="784827288"/>
        <c:scaling>
          <c:orientation val="minMax"/>
          <c:max val="1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2663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4'!$B$33</c:f>
              <c:strCache>
                <c:ptCount val="1"/>
                <c:pt idx="0">
                  <c:v>Spontaneous </c:v>
                </c:pt>
              </c:strCache>
            </c:strRef>
          </c:tx>
          <c:spPr>
            <a:ln w="50800" cap="rnd">
              <a:solidFill>
                <a:srgbClr val="201547"/>
              </a:solidFill>
              <a:round/>
            </a:ln>
            <a:effectLst/>
          </c:spPr>
          <c:marker>
            <c:symbol val="none"/>
          </c:marker>
          <c:cat>
            <c:numRef>
              <c:f>'Figure 4'!$C$32:$M$32</c:f>
              <c:numCache>
                <c:formatCode>General</c:formatCode>
                <c:ptCount val="11"/>
                <c:pt idx="0">
                  <c:v>1990</c:v>
                </c:pt>
                <c:pt idx="1">
                  <c:v>1995</c:v>
                </c:pt>
                <c:pt idx="2">
                  <c:v>2000</c:v>
                </c:pt>
                <c:pt idx="3">
                  <c:v>2005</c:v>
                </c:pt>
                <c:pt idx="4">
                  <c:v>2010</c:v>
                </c:pt>
                <c:pt idx="5">
                  <c:v>2012</c:v>
                </c:pt>
                <c:pt idx="6">
                  <c:v>2013</c:v>
                </c:pt>
                <c:pt idx="7">
                  <c:v>2014</c:v>
                </c:pt>
                <c:pt idx="8">
                  <c:v>2015</c:v>
                </c:pt>
                <c:pt idx="9">
                  <c:v>2016</c:v>
                </c:pt>
                <c:pt idx="10">
                  <c:v>2017</c:v>
                </c:pt>
              </c:numCache>
            </c:numRef>
          </c:cat>
          <c:val>
            <c:numRef>
              <c:f>'Figure 4'!$C$33:$M$33</c:f>
              <c:numCache>
                <c:formatCode>#,##0.0</c:formatCode>
                <c:ptCount val="11"/>
                <c:pt idx="0">
                  <c:v>56.4</c:v>
                </c:pt>
                <c:pt idx="1">
                  <c:v>54.1</c:v>
                </c:pt>
                <c:pt idx="2">
                  <c:v>40.4</c:v>
                </c:pt>
                <c:pt idx="3">
                  <c:v>36.9</c:v>
                </c:pt>
                <c:pt idx="4">
                  <c:v>37.4</c:v>
                </c:pt>
                <c:pt idx="5">
                  <c:v>37.081679140904654</c:v>
                </c:pt>
                <c:pt idx="6">
                  <c:v>35.6</c:v>
                </c:pt>
                <c:pt idx="7">
                  <c:v>34.766012869614556</c:v>
                </c:pt>
                <c:pt idx="8">
                  <c:v>34.386899248739326</c:v>
                </c:pt>
                <c:pt idx="9">
                  <c:v>32.674390751270188</c:v>
                </c:pt>
                <c:pt idx="10">
                  <c:v>31.5</c:v>
                </c:pt>
              </c:numCache>
            </c:numRef>
          </c:val>
          <c:smooth val="0"/>
          <c:extLst>
            <c:ext xmlns:c16="http://schemas.microsoft.com/office/drawing/2014/chart" uri="{C3380CC4-5D6E-409C-BE32-E72D297353CC}">
              <c16:uniqueId val="{00000000-B861-47AE-836E-784E6AA22634}"/>
            </c:ext>
          </c:extLst>
        </c:ser>
        <c:ser>
          <c:idx val="1"/>
          <c:order val="1"/>
          <c:tx>
            <c:strRef>
              <c:f>'Figure 4'!$B$34</c:f>
              <c:strCache>
                <c:ptCount val="1"/>
                <c:pt idx="0">
                  <c:v>Induced</c:v>
                </c:pt>
              </c:strCache>
            </c:strRef>
          </c:tx>
          <c:spPr>
            <a:ln w="50800" cap="rnd">
              <a:solidFill>
                <a:srgbClr val="87189D"/>
              </a:solidFill>
              <a:round/>
            </a:ln>
            <a:effectLst/>
          </c:spPr>
          <c:marker>
            <c:symbol val="none"/>
          </c:marker>
          <c:cat>
            <c:numRef>
              <c:f>'Figure 4'!$C$32:$M$32</c:f>
              <c:numCache>
                <c:formatCode>General</c:formatCode>
                <c:ptCount val="11"/>
                <c:pt idx="0">
                  <c:v>1990</c:v>
                </c:pt>
                <c:pt idx="1">
                  <c:v>1995</c:v>
                </c:pt>
                <c:pt idx="2">
                  <c:v>2000</c:v>
                </c:pt>
                <c:pt idx="3">
                  <c:v>2005</c:v>
                </c:pt>
                <c:pt idx="4">
                  <c:v>2010</c:v>
                </c:pt>
                <c:pt idx="5">
                  <c:v>2012</c:v>
                </c:pt>
                <c:pt idx="6">
                  <c:v>2013</c:v>
                </c:pt>
                <c:pt idx="7">
                  <c:v>2014</c:v>
                </c:pt>
                <c:pt idx="8">
                  <c:v>2015</c:v>
                </c:pt>
                <c:pt idx="9">
                  <c:v>2016</c:v>
                </c:pt>
                <c:pt idx="10">
                  <c:v>2017</c:v>
                </c:pt>
              </c:numCache>
            </c:numRef>
          </c:cat>
          <c:val>
            <c:numRef>
              <c:f>'Figure 4'!$C$34:$M$34</c:f>
              <c:numCache>
                <c:formatCode>#,##0.0</c:formatCode>
                <c:ptCount val="11"/>
                <c:pt idx="0">
                  <c:v>19.2</c:v>
                </c:pt>
                <c:pt idx="1">
                  <c:v>22.7</c:v>
                </c:pt>
                <c:pt idx="2">
                  <c:v>27.3</c:v>
                </c:pt>
                <c:pt idx="3">
                  <c:v>25.6</c:v>
                </c:pt>
                <c:pt idx="4">
                  <c:v>24.1</c:v>
                </c:pt>
                <c:pt idx="5">
                  <c:v>24.891636836967134</c:v>
                </c:pt>
                <c:pt idx="6">
                  <c:v>26.1</c:v>
                </c:pt>
                <c:pt idx="7">
                  <c:v>27.507189188492141</c:v>
                </c:pt>
                <c:pt idx="8">
                  <c:v>28.785890707008338</c:v>
                </c:pt>
                <c:pt idx="9">
                  <c:v>30.759338872149169</c:v>
                </c:pt>
                <c:pt idx="10">
                  <c:v>33.4</c:v>
                </c:pt>
              </c:numCache>
            </c:numRef>
          </c:val>
          <c:smooth val="0"/>
          <c:extLst>
            <c:ext xmlns:c16="http://schemas.microsoft.com/office/drawing/2014/chart" uri="{C3380CC4-5D6E-409C-BE32-E72D297353CC}">
              <c16:uniqueId val="{00000001-B861-47AE-836E-784E6AA22634}"/>
            </c:ext>
          </c:extLst>
        </c:ser>
        <c:ser>
          <c:idx val="2"/>
          <c:order val="2"/>
          <c:tx>
            <c:strRef>
              <c:f>'Figure 4'!$B$35</c:f>
              <c:strCache>
                <c:ptCount val="1"/>
                <c:pt idx="0">
                  <c:v>No labour</c:v>
                </c:pt>
              </c:strCache>
            </c:strRef>
          </c:tx>
          <c:spPr>
            <a:ln w="50800" cap="rnd">
              <a:solidFill>
                <a:srgbClr val="004EA8"/>
              </a:solidFill>
              <a:round/>
            </a:ln>
            <a:effectLst/>
          </c:spPr>
          <c:marker>
            <c:symbol val="none"/>
          </c:marker>
          <c:cat>
            <c:numRef>
              <c:f>'Figure 4'!$C$32:$M$32</c:f>
              <c:numCache>
                <c:formatCode>General</c:formatCode>
                <c:ptCount val="11"/>
                <c:pt idx="0">
                  <c:v>1990</c:v>
                </c:pt>
                <c:pt idx="1">
                  <c:v>1995</c:v>
                </c:pt>
                <c:pt idx="2">
                  <c:v>2000</c:v>
                </c:pt>
                <c:pt idx="3">
                  <c:v>2005</c:v>
                </c:pt>
                <c:pt idx="4">
                  <c:v>2010</c:v>
                </c:pt>
                <c:pt idx="5">
                  <c:v>2012</c:v>
                </c:pt>
                <c:pt idx="6">
                  <c:v>2013</c:v>
                </c:pt>
                <c:pt idx="7">
                  <c:v>2014</c:v>
                </c:pt>
                <c:pt idx="8">
                  <c:v>2015</c:v>
                </c:pt>
                <c:pt idx="9">
                  <c:v>2016</c:v>
                </c:pt>
                <c:pt idx="10">
                  <c:v>2017</c:v>
                </c:pt>
              </c:numCache>
            </c:numRef>
          </c:cat>
          <c:val>
            <c:numRef>
              <c:f>'Figure 4'!$C$35:$M$35</c:f>
              <c:numCache>
                <c:formatCode>#,##0.0</c:formatCode>
                <c:ptCount val="11"/>
                <c:pt idx="0">
                  <c:v>9.1999999999999993</c:v>
                </c:pt>
                <c:pt idx="1">
                  <c:v>11</c:v>
                </c:pt>
                <c:pt idx="2">
                  <c:v>13.2</c:v>
                </c:pt>
                <c:pt idx="3">
                  <c:v>17.600000000000001</c:v>
                </c:pt>
                <c:pt idx="4">
                  <c:v>18.899999999999999</c:v>
                </c:pt>
                <c:pt idx="5">
                  <c:v>19.600000000000001</c:v>
                </c:pt>
                <c:pt idx="6">
                  <c:v>20.2</c:v>
                </c:pt>
                <c:pt idx="7">
                  <c:v>20.682940668239905</c:v>
                </c:pt>
                <c:pt idx="8">
                  <c:v>21.061027065966861</c:v>
                </c:pt>
                <c:pt idx="9">
                  <c:v>21.413532697083927</c:v>
                </c:pt>
                <c:pt idx="10">
                  <c:v>22.6</c:v>
                </c:pt>
              </c:numCache>
            </c:numRef>
          </c:val>
          <c:smooth val="0"/>
          <c:extLst>
            <c:ext xmlns:c16="http://schemas.microsoft.com/office/drawing/2014/chart" uri="{C3380CC4-5D6E-409C-BE32-E72D297353CC}">
              <c16:uniqueId val="{00000002-B861-47AE-836E-784E6AA22634}"/>
            </c:ext>
          </c:extLst>
        </c:ser>
        <c:ser>
          <c:idx val="3"/>
          <c:order val="3"/>
          <c:tx>
            <c:strRef>
              <c:f>'Figure 4'!$B$36</c:f>
              <c:strCache>
                <c:ptCount val="1"/>
                <c:pt idx="0">
                  <c:v>Spontaneous and augmented*</c:v>
                </c:pt>
              </c:strCache>
            </c:strRef>
          </c:tx>
          <c:spPr>
            <a:ln w="50800" cap="rnd">
              <a:solidFill>
                <a:srgbClr val="007B4B"/>
              </a:solidFill>
              <a:round/>
            </a:ln>
            <a:effectLst/>
          </c:spPr>
          <c:marker>
            <c:symbol val="none"/>
          </c:marker>
          <c:cat>
            <c:numRef>
              <c:f>'Figure 4'!$C$32:$M$32</c:f>
              <c:numCache>
                <c:formatCode>General</c:formatCode>
                <c:ptCount val="11"/>
                <c:pt idx="0">
                  <c:v>1990</c:v>
                </c:pt>
                <c:pt idx="1">
                  <c:v>1995</c:v>
                </c:pt>
                <c:pt idx="2">
                  <c:v>2000</c:v>
                </c:pt>
                <c:pt idx="3">
                  <c:v>2005</c:v>
                </c:pt>
                <c:pt idx="4">
                  <c:v>2010</c:v>
                </c:pt>
                <c:pt idx="5">
                  <c:v>2012</c:v>
                </c:pt>
                <c:pt idx="6">
                  <c:v>2013</c:v>
                </c:pt>
                <c:pt idx="7">
                  <c:v>2014</c:v>
                </c:pt>
                <c:pt idx="8">
                  <c:v>2015</c:v>
                </c:pt>
                <c:pt idx="9">
                  <c:v>2016</c:v>
                </c:pt>
                <c:pt idx="10">
                  <c:v>2017</c:v>
                </c:pt>
              </c:numCache>
            </c:numRef>
          </c:cat>
          <c:val>
            <c:numRef>
              <c:f>'Figure 4'!$C$36:$M$36</c:f>
              <c:numCache>
                <c:formatCode>#,##0.0</c:formatCode>
                <c:ptCount val="11"/>
                <c:pt idx="0">
                  <c:v>15.1</c:v>
                </c:pt>
                <c:pt idx="1">
                  <c:v>12.3</c:v>
                </c:pt>
                <c:pt idx="2">
                  <c:v>19.100000000000001</c:v>
                </c:pt>
                <c:pt idx="3">
                  <c:v>19.899999999999999</c:v>
                </c:pt>
                <c:pt idx="4">
                  <c:v>19.7</c:v>
                </c:pt>
                <c:pt idx="5">
                  <c:v>18.411975268467295</c:v>
                </c:pt>
                <c:pt idx="6">
                  <c:v>18.100000000000001</c:v>
                </c:pt>
                <c:pt idx="7">
                  <c:v>17.043857273653398</c:v>
                </c:pt>
                <c:pt idx="8">
                  <c:v>15.766182978285478</c:v>
                </c:pt>
                <c:pt idx="9">
                  <c:v>15.150216215534739</c:v>
                </c:pt>
                <c:pt idx="10">
                  <c:v>12.5</c:v>
                </c:pt>
              </c:numCache>
            </c:numRef>
          </c:val>
          <c:smooth val="0"/>
          <c:extLst>
            <c:ext xmlns:c16="http://schemas.microsoft.com/office/drawing/2014/chart" uri="{C3380CC4-5D6E-409C-BE32-E72D297353CC}">
              <c16:uniqueId val="{00000003-B861-47AE-836E-784E6AA22634}"/>
            </c:ext>
          </c:extLst>
        </c:ser>
        <c:dLbls>
          <c:showLegendKey val="0"/>
          <c:showVal val="0"/>
          <c:showCatName val="0"/>
          <c:showSerName val="0"/>
          <c:showPercent val="0"/>
          <c:showBubbleSize val="0"/>
        </c:dLbls>
        <c:smooth val="0"/>
        <c:axId val="784833192"/>
        <c:axId val="784839096"/>
      </c:lineChart>
      <c:catAx>
        <c:axId val="784833192"/>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84839096"/>
        <c:crosses val="autoZero"/>
        <c:auto val="1"/>
        <c:lblAlgn val="ctr"/>
        <c:lblOffset val="100"/>
        <c:noMultiLvlLbl val="0"/>
      </c:catAx>
      <c:valAx>
        <c:axId val="784839096"/>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Proportion of confinements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8483319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5'!$B$33</c:f>
              <c:strCache>
                <c:ptCount val="1"/>
                <c:pt idx="0">
                  <c:v>Public</c:v>
                </c:pt>
              </c:strCache>
            </c:strRef>
          </c:tx>
          <c:spPr>
            <a:solidFill>
              <a:srgbClr val="201547"/>
            </a:solidFill>
            <a:ln>
              <a:noFill/>
            </a:ln>
            <a:effectLst/>
          </c:spPr>
          <c:invertIfNegative val="0"/>
          <c:cat>
            <c:strRef>
              <c:f>'Figure 5'!$C$32:$F$32</c:f>
              <c:strCache>
                <c:ptCount val="4"/>
                <c:pt idx="0">
                  <c:v>Spontaneous (not augmented)</c:v>
                </c:pt>
                <c:pt idx="1">
                  <c:v>Spontaneous and augmented</c:v>
                </c:pt>
                <c:pt idx="2">
                  <c:v>Induced</c:v>
                </c:pt>
                <c:pt idx="3">
                  <c:v>No labour</c:v>
                </c:pt>
              </c:strCache>
            </c:strRef>
          </c:cat>
          <c:val>
            <c:numRef>
              <c:f>'Figure 5'!$C$33:$F$33</c:f>
              <c:numCache>
                <c:formatCode>#,##0.00</c:formatCode>
                <c:ptCount val="4"/>
                <c:pt idx="0">
                  <c:v>0.34008317992772896</c:v>
                </c:pt>
                <c:pt idx="1">
                  <c:v>0.12161655416922343</c:v>
                </c:pt>
                <c:pt idx="2">
                  <c:v>0.34419104111270199</c:v>
                </c:pt>
                <c:pt idx="3">
                  <c:v>0.19410922479034567</c:v>
                </c:pt>
              </c:numCache>
            </c:numRef>
          </c:val>
          <c:extLst>
            <c:ext xmlns:c16="http://schemas.microsoft.com/office/drawing/2014/chart" uri="{C3380CC4-5D6E-409C-BE32-E72D297353CC}">
              <c16:uniqueId val="{00000000-832A-4D7B-A234-D3CAEA588357}"/>
            </c:ext>
          </c:extLst>
        </c:ser>
        <c:ser>
          <c:idx val="1"/>
          <c:order val="1"/>
          <c:tx>
            <c:strRef>
              <c:f>'Figure 5'!$B$34</c:f>
              <c:strCache>
                <c:ptCount val="1"/>
                <c:pt idx="0">
                  <c:v>Private</c:v>
                </c:pt>
              </c:strCache>
            </c:strRef>
          </c:tx>
          <c:spPr>
            <a:solidFill>
              <a:srgbClr val="87189D"/>
            </a:solidFill>
            <a:ln>
              <a:noFill/>
            </a:ln>
            <a:effectLst/>
          </c:spPr>
          <c:invertIfNegative val="0"/>
          <c:cat>
            <c:strRef>
              <c:f>'Figure 5'!$C$32:$F$32</c:f>
              <c:strCache>
                <c:ptCount val="4"/>
                <c:pt idx="0">
                  <c:v>Spontaneous (not augmented)</c:v>
                </c:pt>
                <c:pt idx="1">
                  <c:v>Spontaneous and augmented</c:v>
                </c:pt>
                <c:pt idx="2">
                  <c:v>Induced</c:v>
                </c:pt>
                <c:pt idx="3">
                  <c:v>No labour</c:v>
                </c:pt>
              </c:strCache>
            </c:strRef>
          </c:cat>
          <c:val>
            <c:numRef>
              <c:f>'Figure 5'!$C$34:$F$34</c:f>
              <c:numCache>
                <c:formatCode>#,##0.00</c:formatCode>
                <c:ptCount val="4"/>
                <c:pt idx="0">
                  <c:v>0.23835602415805099</c:v>
                </c:pt>
                <c:pt idx="1">
                  <c:v>0.1364008598628314</c:v>
                </c:pt>
                <c:pt idx="2">
                  <c:v>0.30376701811853823</c:v>
                </c:pt>
                <c:pt idx="3">
                  <c:v>0.3214760978605794</c:v>
                </c:pt>
              </c:numCache>
            </c:numRef>
          </c:val>
          <c:extLst>
            <c:ext xmlns:c16="http://schemas.microsoft.com/office/drawing/2014/chart" uri="{C3380CC4-5D6E-409C-BE32-E72D297353CC}">
              <c16:uniqueId val="{00000001-832A-4D7B-A234-D3CAEA588357}"/>
            </c:ext>
          </c:extLst>
        </c:ser>
        <c:dLbls>
          <c:showLegendKey val="0"/>
          <c:showVal val="0"/>
          <c:showCatName val="0"/>
          <c:showSerName val="0"/>
          <c:showPercent val="0"/>
          <c:showBubbleSize val="0"/>
        </c:dLbls>
        <c:gapWidth val="201"/>
        <c:axId val="816210976"/>
        <c:axId val="816209992"/>
      </c:barChart>
      <c:catAx>
        <c:axId val="81621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09992"/>
        <c:crosses val="autoZero"/>
        <c:auto val="1"/>
        <c:lblAlgn val="ctr"/>
        <c:lblOffset val="100"/>
        <c:noMultiLvlLbl val="0"/>
      </c:catAx>
      <c:valAx>
        <c:axId val="81620999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109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6'!$B$33</c:f>
              <c:strCache>
                <c:ptCount val="1"/>
                <c:pt idx="0">
                  <c:v>Unassisted vaginal</c:v>
                </c:pt>
              </c:strCache>
            </c:strRef>
          </c:tx>
          <c:spPr>
            <a:ln w="50800" cap="rnd">
              <a:solidFill>
                <a:srgbClr val="201547"/>
              </a:solidFill>
              <a:round/>
            </a:ln>
            <a:effectLst/>
          </c:spPr>
          <c:marker>
            <c:symbol val="none"/>
          </c:marker>
          <c:cat>
            <c:numRef>
              <c:f>'Figure 6'!$C$32:$K$32</c:f>
              <c:numCache>
                <c:formatCode>General</c:formatCode>
                <c:ptCount val="9"/>
                <c:pt idx="0">
                  <c:v>1985</c:v>
                </c:pt>
                <c:pt idx="1">
                  <c:v>1990</c:v>
                </c:pt>
                <c:pt idx="2">
                  <c:v>1995</c:v>
                </c:pt>
                <c:pt idx="3">
                  <c:v>2000</c:v>
                </c:pt>
                <c:pt idx="4">
                  <c:v>2005</c:v>
                </c:pt>
                <c:pt idx="5">
                  <c:v>2010</c:v>
                </c:pt>
                <c:pt idx="6">
                  <c:v>2015</c:v>
                </c:pt>
                <c:pt idx="7">
                  <c:v>2016</c:v>
                </c:pt>
                <c:pt idx="8">
                  <c:v>2017</c:v>
                </c:pt>
              </c:numCache>
            </c:numRef>
          </c:cat>
          <c:val>
            <c:numRef>
              <c:f>'Figure 6'!$C$33:$K$33</c:f>
              <c:numCache>
                <c:formatCode>#,##0.0</c:formatCode>
                <c:ptCount val="9"/>
                <c:pt idx="0">
                  <c:v>67</c:v>
                </c:pt>
                <c:pt idx="1">
                  <c:v>68.599999999999994</c:v>
                </c:pt>
                <c:pt idx="2">
                  <c:v>67.5</c:v>
                </c:pt>
                <c:pt idx="3">
                  <c:v>63.2</c:v>
                </c:pt>
                <c:pt idx="4">
                  <c:v>56.1</c:v>
                </c:pt>
                <c:pt idx="5">
                  <c:v>54.3</c:v>
                </c:pt>
                <c:pt idx="6">
                  <c:v>51.521504269986629</c:v>
                </c:pt>
                <c:pt idx="7">
                  <c:v>50.5</c:v>
                </c:pt>
                <c:pt idx="8" formatCode="General">
                  <c:v>49.5</c:v>
                </c:pt>
              </c:numCache>
            </c:numRef>
          </c:val>
          <c:smooth val="0"/>
          <c:extLst>
            <c:ext xmlns:c16="http://schemas.microsoft.com/office/drawing/2014/chart" uri="{C3380CC4-5D6E-409C-BE32-E72D297353CC}">
              <c16:uniqueId val="{00000000-4B71-48B4-B40F-54E3E74B6379}"/>
            </c:ext>
          </c:extLst>
        </c:ser>
        <c:ser>
          <c:idx val="1"/>
          <c:order val="1"/>
          <c:tx>
            <c:strRef>
              <c:f>'Figure 6'!$B$34</c:f>
              <c:strCache>
                <c:ptCount val="1"/>
                <c:pt idx="0">
                  <c:v>Caesarean</c:v>
                </c:pt>
              </c:strCache>
            </c:strRef>
          </c:tx>
          <c:spPr>
            <a:ln w="50800" cap="rnd">
              <a:solidFill>
                <a:srgbClr val="87189D"/>
              </a:solidFill>
              <a:round/>
            </a:ln>
            <a:effectLst/>
          </c:spPr>
          <c:marker>
            <c:symbol val="none"/>
          </c:marker>
          <c:cat>
            <c:numRef>
              <c:f>'Figure 6'!$C$32:$K$32</c:f>
              <c:numCache>
                <c:formatCode>General</c:formatCode>
                <c:ptCount val="9"/>
                <c:pt idx="0">
                  <c:v>1985</c:v>
                </c:pt>
                <c:pt idx="1">
                  <c:v>1990</c:v>
                </c:pt>
                <c:pt idx="2">
                  <c:v>1995</c:v>
                </c:pt>
                <c:pt idx="3">
                  <c:v>2000</c:v>
                </c:pt>
                <c:pt idx="4">
                  <c:v>2005</c:v>
                </c:pt>
                <c:pt idx="5">
                  <c:v>2010</c:v>
                </c:pt>
                <c:pt idx="6">
                  <c:v>2015</c:v>
                </c:pt>
                <c:pt idx="7">
                  <c:v>2016</c:v>
                </c:pt>
                <c:pt idx="8">
                  <c:v>2017</c:v>
                </c:pt>
              </c:numCache>
            </c:numRef>
          </c:cat>
          <c:val>
            <c:numRef>
              <c:f>'Figure 6'!$C$34:$K$34</c:f>
              <c:numCache>
                <c:formatCode>#,##0.0</c:formatCode>
                <c:ptCount val="9"/>
                <c:pt idx="0">
                  <c:v>15.3</c:v>
                </c:pt>
                <c:pt idx="1">
                  <c:v>16.7</c:v>
                </c:pt>
                <c:pt idx="2">
                  <c:v>19.100000000000001</c:v>
                </c:pt>
                <c:pt idx="3">
                  <c:v>23.4</c:v>
                </c:pt>
                <c:pt idx="4">
                  <c:v>30.4</c:v>
                </c:pt>
                <c:pt idx="5">
                  <c:v>31.6</c:v>
                </c:pt>
                <c:pt idx="6">
                  <c:v>33.42550673937648</c:v>
                </c:pt>
                <c:pt idx="7">
                  <c:v>34</c:v>
                </c:pt>
                <c:pt idx="8">
                  <c:v>34.9</c:v>
                </c:pt>
              </c:numCache>
            </c:numRef>
          </c:val>
          <c:smooth val="0"/>
          <c:extLst>
            <c:ext xmlns:c16="http://schemas.microsoft.com/office/drawing/2014/chart" uri="{C3380CC4-5D6E-409C-BE32-E72D297353CC}">
              <c16:uniqueId val="{00000001-4B71-48B4-B40F-54E3E74B6379}"/>
            </c:ext>
          </c:extLst>
        </c:ser>
        <c:ser>
          <c:idx val="2"/>
          <c:order val="2"/>
          <c:tx>
            <c:strRef>
              <c:f>'Figure 6'!$B$35</c:f>
              <c:strCache>
                <c:ptCount val="1"/>
                <c:pt idx="0">
                  <c:v>Forceps</c:v>
                </c:pt>
              </c:strCache>
            </c:strRef>
          </c:tx>
          <c:spPr>
            <a:ln w="50800" cap="rnd">
              <a:solidFill>
                <a:srgbClr val="004EA8"/>
              </a:solidFill>
              <a:round/>
            </a:ln>
            <a:effectLst/>
          </c:spPr>
          <c:marker>
            <c:symbol val="none"/>
          </c:marker>
          <c:cat>
            <c:numRef>
              <c:f>'Figure 6'!$C$32:$K$32</c:f>
              <c:numCache>
                <c:formatCode>General</c:formatCode>
                <c:ptCount val="9"/>
                <c:pt idx="0">
                  <c:v>1985</c:v>
                </c:pt>
                <c:pt idx="1">
                  <c:v>1990</c:v>
                </c:pt>
                <c:pt idx="2">
                  <c:v>1995</c:v>
                </c:pt>
                <c:pt idx="3">
                  <c:v>2000</c:v>
                </c:pt>
                <c:pt idx="4">
                  <c:v>2005</c:v>
                </c:pt>
                <c:pt idx="5">
                  <c:v>2010</c:v>
                </c:pt>
                <c:pt idx="6">
                  <c:v>2015</c:v>
                </c:pt>
                <c:pt idx="7">
                  <c:v>2016</c:v>
                </c:pt>
                <c:pt idx="8">
                  <c:v>2017</c:v>
                </c:pt>
              </c:numCache>
            </c:numRef>
          </c:cat>
          <c:val>
            <c:numRef>
              <c:f>'Figure 6'!$C$35:$K$35</c:f>
              <c:numCache>
                <c:formatCode>#,##0.0</c:formatCode>
                <c:ptCount val="9"/>
                <c:pt idx="0">
                  <c:v>15.8</c:v>
                </c:pt>
                <c:pt idx="1">
                  <c:v>12.3</c:v>
                </c:pt>
                <c:pt idx="2">
                  <c:v>10.9</c:v>
                </c:pt>
                <c:pt idx="3">
                  <c:v>6.9</c:v>
                </c:pt>
                <c:pt idx="4">
                  <c:v>6</c:v>
                </c:pt>
                <c:pt idx="5">
                  <c:v>5.7</c:v>
                </c:pt>
                <c:pt idx="6">
                  <c:v>7.8866138491614359</c:v>
                </c:pt>
                <c:pt idx="7">
                  <c:v>8.5</c:v>
                </c:pt>
                <c:pt idx="8">
                  <c:v>8.4</c:v>
                </c:pt>
              </c:numCache>
            </c:numRef>
          </c:val>
          <c:smooth val="0"/>
          <c:extLst>
            <c:ext xmlns:c16="http://schemas.microsoft.com/office/drawing/2014/chart" uri="{C3380CC4-5D6E-409C-BE32-E72D297353CC}">
              <c16:uniqueId val="{00000002-4B71-48B4-B40F-54E3E74B6379}"/>
            </c:ext>
          </c:extLst>
        </c:ser>
        <c:ser>
          <c:idx val="3"/>
          <c:order val="3"/>
          <c:tx>
            <c:strRef>
              <c:f>'Figure 6'!$B$36</c:f>
              <c:strCache>
                <c:ptCount val="1"/>
                <c:pt idx="0">
                  <c:v>Vacuum</c:v>
                </c:pt>
              </c:strCache>
            </c:strRef>
          </c:tx>
          <c:spPr>
            <a:ln w="50800" cap="rnd">
              <a:solidFill>
                <a:srgbClr val="007B4B"/>
              </a:solidFill>
              <a:round/>
            </a:ln>
            <a:effectLst/>
          </c:spPr>
          <c:marker>
            <c:symbol val="none"/>
          </c:marker>
          <c:cat>
            <c:numRef>
              <c:f>'Figure 6'!$C$32:$K$32</c:f>
              <c:numCache>
                <c:formatCode>General</c:formatCode>
                <c:ptCount val="9"/>
                <c:pt idx="0">
                  <c:v>1985</c:v>
                </c:pt>
                <c:pt idx="1">
                  <c:v>1990</c:v>
                </c:pt>
                <c:pt idx="2">
                  <c:v>1995</c:v>
                </c:pt>
                <c:pt idx="3">
                  <c:v>2000</c:v>
                </c:pt>
                <c:pt idx="4">
                  <c:v>2005</c:v>
                </c:pt>
                <c:pt idx="5">
                  <c:v>2010</c:v>
                </c:pt>
                <c:pt idx="6">
                  <c:v>2015</c:v>
                </c:pt>
                <c:pt idx="7">
                  <c:v>2016</c:v>
                </c:pt>
                <c:pt idx="8">
                  <c:v>2017</c:v>
                </c:pt>
              </c:numCache>
            </c:numRef>
          </c:cat>
          <c:val>
            <c:numRef>
              <c:f>'Figure 6'!$C$36:$K$36</c:f>
              <c:numCache>
                <c:formatCode>#,##0.0</c:formatCode>
                <c:ptCount val="9"/>
                <c:pt idx="0">
                  <c:v>0.5</c:v>
                </c:pt>
                <c:pt idx="1">
                  <c:v>1.1000000000000001</c:v>
                </c:pt>
                <c:pt idx="2">
                  <c:v>1.5</c:v>
                </c:pt>
                <c:pt idx="3">
                  <c:v>5.9</c:v>
                </c:pt>
                <c:pt idx="4">
                  <c:v>7.1</c:v>
                </c:pt>
                <c:pt idx="5">
                  <c:v>8.3000000000000007</c:v>
                </c:pt>
                <c:pt idx="6">
                  <c:v>7.1625167198271429</c:v>
                </c:pt>
                <c:pt idx="7">
                  <c:v>7.1</c:v>
                </c:pt>
                <c:pt idx="8">
                  <c:v>7.3</c:v>
                </c:pt>
              </c:numCache>
            </c:numRef>
          </c:val>
          <c:smooth val="0"/>
          <c:extLst>
            <c:ext xmlns:c16="http://schemas.microsoft.com/office/drawing/2014/chart" uri="{C3380CC4-5D6E-409C-BE32-E72D297353CC}">
              <c16:uniqueId val="{00000003-4B71-48B4-B40F-54E3E74B6379}"/>
            </c:ext>
          </c:extLst>
        </c:ser>
        <c:ser>
          <c:idx val="4"/>
          <c:order val="4"/>
          <c:tx>
            <c:strRef>
              <c:f>'Figure 6'!$B$37</c:f>
              <c:strCache>
                <c:ptCount val="1"/>
                <c:pt idx="0">
                  <c:v>Vaginal breech*</c:v>
                </c:pt>
              </c:strCache>
            </c:strRef>
          </c:tx>
          <c:spPr>
            <a:ln w="50800" cap="rnd">
              <a:solidFill>
                <a:srgbClr val="C5511A"/>
              </a:solidFill>
              <a:round/>
            </a:ln>
            <a:effectLst/>
          </c:spPr>
          <c:marker>
            <c:symbol val="none"/>
          </c:marker>
          <c:cat>
            <c:numRef>
              <c:f>'Figure 6'!$C$32:$K$32</c:f>
              <c:numCache>
                <c:formatCode>General</c:formatCode>
                <c:ptCount val="9"/>
                <c:pt idx="0">
                  <c:v>1985</c:v>
                </c:pt>
                <c:pt idx="1">
                  <c:v>1990</c:v>
                </c:pt>
                <c:pt idx="2">
                  <c:v>1995</c:v>
                </c:pt>
                <c:pt idx="3">
                  <c:v>2000</c:v>
                </c:pt>
                <c:pt idx="4">
                  <c:v>2005</c:v>
                </c:pt>
                <c:pt idx="5">
                  <c:v>2010</c:v>
                </c:pt>
                <c:pt idx="6">
                  <c:v>2015</c:v>
                </c:pt>
                <c:pt idx="7">
                  <c:v>2016</c:v>
                </c:pt>
                <c:pt idx="8">
                  <c:v>2017</c:v>
                </c:pt>
              </c:numCache>
            </c:numRef>
          </c:cat>
          <c:val>
            <c:numRef>
              <c:f>'Figure 6'!$C$37:$G$37</c:f>
              <c:numCache>
                <c:formatCode>#,##0.0</c:formatCode>
                <c:ptCount val="5"/>
                <c:pt idx="0">
                  <c:v>1.4</c:v>
                </c:pt>
                <c:pt idx="1">
                  <c:v>1.3</c:v>
                </c:pt>
                <c:pt idx="2">
                  <c:v>1</c:v>
                </c:pt>
                <c:pt idx="3">
                  <c:v>0.6</c:v>
                </c:pt>
                <c:pt idx="4">
                  <c:v>0.3</c:v>
                </c:pt>
              </c:numCache>
            </c:numRef>
          </c:val>
          <c:smooth val="0"/>
          <c:extLst>
            <c:ext xmlns:c16="http://schemas.microsoft.com/office/drawing/2014/chart" uri="{C3380CC4-5D6E-409C-BE32-E72D297353CC}">
              <c16:uniqueId val="{00000004-4B71-48B4-B40F-54E3E74B6379}"/>
            </c:ext>
          </c:extLst>
        </c:ser>
        <c:dLbls>
          <c:showLegendKey val="0"/>
          <c:showVal val="0"/>
          <c:showCatName val="0"/>
          <c:showSerName val="0"/>
          <c:showPercent val="0"/>
          <c:showBubbleSize val="0"/>
        </c:dLbls>
        <c:smooth val="0"/>
        <c:axId val="784832536"/>
        <c:axId val="784839096"/>
      </c:lineChart>
      <c:catAx>
        <c:axId val="784832536"/>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84839096"/>
        <c:crosses val="autoZero"/>
        <c:auto val="1"/>
        <c:lblAlgn val="ctr"/>
        <c:lblOffset val="100"/>
        <c:noMultiLvlLbl val="0"/>
      </c:catAx>
      <c:valAx>
        <c:axId val="784839096"/>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a:solidFill>
                      <a:sysClr val="windowText" lastClr="000000"/>
                    </a:solidFill>
                  </a:rPr>
                  <a:t>Proportion of births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8483253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7'!$C$31</c:f>
              <c:strCache>
                <c:ptCount val="1"/>
                <c:pt idx="0">
                  <c:v>Unassisted vaginal</c:v>
                </c:pt>
              </c:strCache>
            </c:strRef>
          </c:tx>
          <c:spPr>
            <a:solidFill>
              <a:srgbClr val="201547"/>
            </a:solidFill>
            <a:ln>
              <a:noFill/>
            </a:ln>
            <a:effectLst/>
          </c:spPr>
          <c:invertIfNegative val="0"/>
          <c:cat>
            <c:strRef>
              <c:f>'Figure 7'!$B$32:$B$33</c:f>
              <c:strCache>
                <c:ptCount val="2"/>
                <c:pt idx="0">
                  <c:v>Public</c:v>
                </c:pt>
                <c:pt idx="1">
                  <c:v>Private</c:v>
                </c:pt>
              </c:strCache>
            </c:strRef>
          </c:cat>
          <c:val>
            <c:numRef>
              <c:f>'Figure 7'!$C$32:$C$33</c:f>
              <c:numCache>
                <c:formatCode>#,##0.0</c:formatCode>
                <c:ptCount val="2"/>
                <c:pt idx="0">
                  <c:v>53.976614167859822</c:v>
                </c:pt>
                <c:pt idx="1">
                  <c:v>35.883918517760264</c:v>
                </c:pt>
              </c:numCache>
            </c:numRef>
          </c:val>
          <c:extLst>
            <c:ext xmlns:c16="http://schemas.microsoft.com/office/drawing/2014/chart" uri="{C3380CC4-5D6E-409C-BE32-E72D297353CC}">
              <c16:uniqueId val="{00000000-5AEF-494D-81E1-264F91FE3773}"/>
            </c:ext>
          </c:extLst>
        </c:ser>
        <c:ser>
          <c:idx val="1"/>
          <c:order val="1"/>
          <c:tx>
            <c:strRef>
              <c:f>'Figure 7'!$D$31</c:f>
              <c:strCache>
                <c:ptCount val="1"/>
                <c:pt idx="0">
                  <c:v>Vacuum</c:v>
                </c:pt>
              </c:strCache>
            </c:strRef>
          </c:tx>
          <c:spPr>
            <a:solidFill>
              <a:srgbClr val="87189D"/>
            </a:solidFill>
            <a:ln>
              <a:noFill/>
            </a:ln>
            <a:effectLst/>
          </c:spPr>
          <c:invertIfNegative val="0"/>
          <c:cat>
            <c:strRef>
              <c:f>'Figure 7'!$B$32:$B$33</c:f>
              <c:strCache>
                <c:ptCount val="2"/>
                <c:pt idx="0">
                  <c:v>Public</c:v>
                </c:pt>
                <c:pt idx="1">
                  <c:v>Private</c:v>
                </c:pt>
              </c:strCache>
            </c:strRef>
          </c:cat>
          <c:val>
            <c:numRef>
              <c:f>'Figure 7'!$D$32:$D$33</c:f>
              <c:numCache>
                <c:formatCode>#,##0.0</c:formatCode>
                <c:ptCount val="2"/>
                <c:pt idx="0">
                  <c:v>6.0339537737778688</c:v>
                </c:pt>
                <c:pt idx="1">
                  <c:v>10.973487562698331</c:v>
                </c:pt>
              </c:numCache>
            </c:numRef>
          </c:val>
          <c:extLst>
            <c:ext xmlns:c16="http://schemas.microsoft.com/office/drawing/2014/chart" uri="{C3380CC4-5D6E-409C-BE32-E72D297353CC}">
              <c16:uniqueId val="{00000001-5AEF-494D-81E1-264F91FE3773}"/>
            </c:ext>
          </c:extLst>
        </c:ser>
        <c:ser>
          <c:idx val="2"/>
          <c:order val="2"/>
          <c:tx>
            <c:strRef>
              <c:f>'Figure 7'!$E$31</c:f>
              <c:strCache>
                <c:ptCount val="1"/>
                <c:pt idx="0">
                  <c:v>Forceps</c:v>
                </c:pt>
              </c:strCache>
            </c:strRef>
          </c:tx>
          <c:spPr>
            <a:solidFill>
              <a:srgbClr val="004EA8"/>
            </a:solidFill>
            <a:ln>
              <a:noFill/>
            </a:ln>
            <a:effectLst/>
          </c:spPr>
          <c:invertIfNegative val="0"/>
          <c:cat>
            <c:strRef>
              <c:f>'Figure 7'!$B$32:$B$33</c:f>
              <c:strCache>
                <c:ptCount val="2"/>
                <c:pt idx="0">
                  <c:v>Public</c:v>
                </c:pt>
                <c:pt idx="1">
                  <c:v>Private</c:v>
                </c:pt>
              </c:strCache>
            </c:strRef>
          </c:cat>
          <c:val>
            <c:numRef>
              <c:f>'Figure 7'!$E$32:$E$33</c:f>
              <c:numCache>
                <c:formatCode>#,##0.0</c:formatCode>
                <c:ptCount val="2"/>
                <c:pt idx="0">
                  <c:v>8.5191245653507881</c:v>
                </c:pt>
                <c:pt idx="1">
                  <c:v>7.9537311905005632</c:v>
                </c:pt>
              </c:numCache>
            </c:numRef>
          </c:val>
          <c:extLst>
            <c:ext xmlns:c16="http://schemas.microsoft.com/office/drawing/2014/chart" uri="{C3380CC4-5D6E-409C-BE32-E72D297353CC}">
              <c16:uniqueId val="{00000002-5AEF-494D-81E1-264F91FE3773}"/>
            </c:ext>
          </c:extLst>
        </c:ser>
        <c:ser>
          <c:idx val="3"/>
          <c:order val="3"/>
          <c:tx>
            <c:strRef>
              <c:f>'Figure 7'!$F$31</c:f>
              <c:strCache>
                <c:ptCount val="1"/>
                <c:pt idx="0">
                  <c:v>Caesarean</c:v>
                </c:pt>
              </c:strCache>
            </c:strRef>
          </c:tx>
          <c:spPr>
            <a:solidFill>
              <a:srgbClr val="007B4B"/>
            </a:solidFill>
            <a:ln>
              <a:noFill/>
            </a:ln>
            <a:effectLst/>
          </c:spPr>
          <c:invertIfNegative val="0"/>
          <c:cat>
            <c:strRef>
              <c:f>'Figure 7'!$B$32:$B$33</c:f>
              <c:strCache>
                <c:ptCount val="2"/>
                <c:pt idx="0">
                  <c:v>Public</c:v>
                </c:pt>
                <c:pt idx="1">
                  <c:v>Private</c:v>
                </c:pt>
              </c:strCache>
            </c:strRef>
          </c:cat>
          <c:val>
            <c:numRef>
              <c:f>'Figure 7'!$F$32:$F$33</c:f>
              <c:numCache>
                <c:formatCode>#,##0.0</c:formatCode>
                <c:ptCount val="2"/>
                <c:pt idx="0">
                  <c:v>31.470307493011521</c:v>
                </c:pt>
                <c:pt idx="1">
                  <c:v>45.183744497901522</c:v>
                </c:pt>
              </c:numCache>
            </c:numRef>
          </c:val>
          <c:extLst>
            <c:ext xmlns:c16="http://schemas.microsoft.com/office/drawing/2014/chart" uri="{C3380CC4-5D6E-409C-BE32-E72D297353CC}">
              <c16:uniqueId val="{00000003-5AEF-494D-81E1-264F91FE3773}"/>
            </c:ext>
          </c:extLst>
        </c:ser>
        <c:dLbls>
          <c:showLegendKey val="0"/>
          <c:showVal val="0"/>
          <c:showCatName val="0"/>
          <c:showSerName val="0"/>
          <c:showPercent val="0"/>
          <c:showBubbleSize val="0"/>
        </c:dLbls>
        <c:gapWidth val="150"/>
        <c:overlap val="100"/>
        <c:axId val="731786680"/>
        <c:axId val="731785368"/>
      </c:barChart>
      <c:catAx>
        <c:axId val="731786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t>Admission status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31785368"/>
        <c:crosses val="autoZero"/>
        <c:auto val="1"/>
        <c:lblAlgn val="ctr"/>
        <c:lblOffset val="100"/>
        <c:noMultiLvlLbl val="0"/>
      </c:catAx>
      <c:valAx>
        <c:axId val="731785368"/>
        <c:scaling>
          <c:orientation val="minMax"/>
          <c:max val="100"/>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a:solidFill>
                      <a:sysClr val="windowText" lastClr="000000"/>
                    </a:solidFill>
                  </a:rPr>
                  <a:t>Percentage of births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3178668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'Table 29'!$D$9</c:f>
              <c:strCache>
                <c:ptCount val="1"/>
                <c:pt idx="0">
                  <c:v>Unassisted vaginal</c:v>
                </c:pt>
              </c:strCache>
            </c:strRef>
          </c:tx>
          <c:spPr>
            <a:solidFill>
              <a:srgbClr val="201547"/>
            </a:solidFill>
            <a:ln>
              <a:noFill/>
            </a:ln>
            <a:effectLst/>
          </c:spPr>
          <c:invertIfNegative val="0"/>
          <c:cat>
            <c:strLit>
              <c:ptCount val="4"/>
              <c:pt idx="0">
                <c:v>Vertex</c:v>
              </c:pt>
              <c:pt idx="1">
                <c:v>Breech</c:v>
              </c:pt>
              <c:pt idx="2">
                <c:v>Other</c:v>
              </c:pt>
              <c:pt idx="3">
                <c:v>Not reported</c:v>
              </c:pt>
            </c:strLit>
          </c:cat>
          <c:val>
            <c:numRef>
              <c:f>('Table 29'!$D$11,'Table 29'!$D$13,'Table 29'!$D$15,'Table 29'!$D$17)</c:f>
              <c:numCache>
                <c:formatCode>#,##0.0</c:formatCode>
                <c:ptCount val="4"/>
                <c:pt idx="0">
                  <c:v>51.113510595222024</c:v>
                </c:pt>
                <c:pt idx="1">
                  <c:v>7.645161290322581</c:v>
                </c:pt>
                <c:pt idx="2">
                  <c:v>59.012875536480685</c:v>
                </c:pt>
                <c:pt idx="3">
                  <c:v>29.807692307692307</c:v>
                </c:pt>
              </c:numCache>
            </c:numRef>
          </c:val>
          <c:extLst>
            <c:ext xmlns:c16="http://schemas.microsoft.com/office/drawing/2014/chart" uri="{C3380CC4-5D6E-409C-BE32-E72D297353CC}">
              <c16:uniqueId val="{00000000-D614-4B05-A706-D6D830204632}"/>
            </c:ext>
          </c:extLst>
        </c:ser>
        <c:ser>
          <c:idx val="1"/>
          <c:order val="1"/>
          <c:tx>
            <c:strRef>
              <c:f>'Table 29'!$E$9</c:f>
              <c:strCache>
                <c:ptCount val="1"/>
                <c:pt idx="0">
                  <c:v>Vacuum</c:v>
                </c:pt>
              </c:strCache>
            </c:strRef>
          </c:tx>
          <c:spPr>
            <a:solidFill>
              <a:srgbClr val="87189D"/>
            </a:solidFill>
            <a:ln>
              <a:noFill/>
            </a:ln>
            <a:effectLst/>
          </c:spPr>
          <c:invertIfNegative val="0"/>
          <c:cat>
            <c:strLit>
              <c:ptCount val="4"/>
              <c:pt idx="0">
                <c:v>Vertex</c:v>
              </c:pt>
              <c:pt idx="1">
                <c:v>Breech</c:v>
              </c:pt>
              <c:pt idx="2">
                <c:v>Other</c:v>
              </c:pt>
              <c:pt idx="3">
                <c:v>Not reported</c:v>
              </c:pt>
            </c:strLit>
          </c:cat>
          <c:val>
            <c:numRef>
              <c:f>('Table 29'!$E$11,'Table 29'!$E$13,'Table 29'!$E$15,'Table 29'!$E$17)</c:f>
              <c:numCache>
                <c:formatCode>#,##0.0</c:formatCode>
                <c:ptCount val="4"/>
                <c:pt idx="0">
                  <c:v>7.6015656633823729</c:v>
                </c:pt>
                <c:pt idx="1">
                  <c:v>9.6774193548387094E-2</c:v>
                </c:pt>
                <c:pt idx="2">
                  <c:v>5.4721030042918457</c:v>
                </c:pt>
                <c:pt idx="3">
                  <c:v>1.9230769230769231</c:v>
                </c:pt>
              </c:numCache>
            </c:numRef>
          </c:val>
          <c:extLst>
            <c:ext xmlns:c16="http://schemas.microsoft.com/office/drawing/2014/chart" uri="{C3380CC4-5D6E-409C-BE32-E72D297353CC}">
              <c16:uniqueId val="{00000001-D614-4B05-A706-D6D830204632}"/>
            </c:ext>
          </c:extLst>
        </c:ser>
        <c:ser>
          <c:idx val="2"/>
          <c:order val="2"/>
          <c:tx>
            <c:strRef>
              <c:f>'Table 29'!$F$9</c:f>
              <c:strCache>
                <c:ptCount val="1"/>
                <c:pt idx="0">
                  <c:v>Forceps</c:v>
                </c:pt>
              </c:strCache>
            </c:strRef>
          </c:tx>
          <c:spPr>
            <a:solidFill>
              <a:srgbClr val="004EA8"/>
            </a:solidFill>
            <a:ln>
              <a:noFill/>
            </a:ln>
            <a:effectLst/>
          </c:spPr>
          <c:invertIfNegative val="0"/>
          <c:cat>
            <c:strLit>
              <c:ptCount val="4"/>
              <c:pt idx="0">
                <c:v>Vertex</c:v>
              </c:pt>
              <c:pt idx="1">
                <c:v>Breech</c:v>
              </c:pt>
              <c:pt idx="2">
                <c:v>Other</c:v>
              </c:pt>
              <c:pt idx="3">
                <c:v>Not reported</c:v>
              </c:pt>
            </c:strLit>
          </c:cat>
          <c:val>
            <c:numRef>
              <c:f>('Table 29'!$F$11,'Table 29'!$F$13,'Table 29'!$F$15,'Table 29'!$F$17)</c:f>
              <c:numCache>
                <c:formatCode>#,##0.0</c:formatCode>
                <c:ptCount val="4"/>
                <c:pt idx="0">
                  <c:v>8.7623161020380618</c:v>
                </c:pt>
                <c:pt idx="1">
                  <c:v>0.19354838709677419</c:v>
                </c:pt>
                <c:pt idx="2">
                  <c:v>5.4721030042918457</c:v>
                </c:pt>
                <c:pt idx="3">
                  <c:v>2.8846153846153846</c:v>
                </c:pt>
              </c:numCache>
            </c:numRef>
          </c:val>
          <c:extLst>
            <c:ext xmlns:c16="http://schemas.microsoft.com/office/drawing/2014/chart" uri="{C3380CC4-5D6E-409C-BE32-E72D297353CC}">
              <c16:uniqueId val="{00000002-D614-4B05-A706-D6D830204632}"/>
            </c:ext>
          </c:extLst>
        </c:ser>
        <c:ser>
          <c:idx val="3"/>
          <c:order val="3"/>
          <c:tx>
            <c:strRef>
              <c:f>'Table 29'!$G$9</c:f>
              <c:strCache>
                <c:ptCount val="1"/>
                <c:pt idx="0">
                  <c:v>Caesarean</c:v>
                </c:pt>
              </c:strCache>
            </c:strRef>
          </c:tx>
          <c:spPr>
            <a:solidFill>
              <a:srgbClr val="007B4B"/>
            </a:solidFill>
            <a:ln>
              <a:noFill/>
            </a:ln>
            <a:effectLst/>
          </c:spPr>
          <c:invertIfNegative val="0"/>
          <c:cat>
            <c:strLit>
              <c:ptCount val="4"/>
              <c:pt idx="0">
                <c:v>Vertex</c:v>
              </c:pt>
              <c:pt idx="1">
                <c:v>Breech</c:v>
              </c:pt>
              <c:pt idx="2">
                <c:v>Other</c:v>
              </c:pt>
              <c:pt idx="3">
                <c:v>Not reported</c:v>
              </c:pt>
            </c:strLit>
          </c:cat>
          <c:val>
            <c:numRef>
              <c:f>('Table 29'!$G$11,'Table 29'!$G$13,'Table 29'!$G$15,'Table 29'!$G$17)</c:f>
              <c:numCache>
                <c:formatCode>#,##0.0</c:formatCode>
                <c:ptCount val="4"/>
                <c:pt idx="0">
                  <c:v>32.522607639357538</c:v>
                </c:pt>
                <c:pt idx="1">
                  <c:v>92.064516129032256</c:v>
                </c:pt>
                <c:pt idx="2">
                  <c:v>30.042918454935624</c:v>
                </c:pt>
                <c:pt idx="3">
                  <c:v>64.42307692307692</c:v>
                </c:pt>
              </c:numCache>
            </c:numRef>
          </c:val>
          <c:extLst>
            <c:ext xmlns:c16="http://schemas.microsoft.com/office/drawing/2014/chart" uri="{C3380CC4-5D6E-409C-BE32-E72D297353CC}">
              <c16:uniqueId val="{00000003-D614-4B05-A706-D6D830204632}"/>
            </c:ext>
          </c:extLst>
        </c:ser>
        <c:dLbls>
          <c:showLegendKey val="0"/>
          <c:showVal val="0"/>
          <c:showCatName val="0"/>
          <c:showSerName val="0"/>
          <c:showPercent val="0"/>
          <c:showBubbleSize val="0"/>
        </c:dLbls>
        <c:gapWidth val="150"/>
        <c:overlap val="100"/>
        <c:axId val="784804984"/>
        <c:axId val="784798424"/>
      </c:barChart>
      <c:catAx>
        <c:axId val="784804984"/>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Type of presentation</a:t>
                </a:r>
              </a:p>
              <a:p>
                <a:pPr>
                  <a:defRPr>
                    <a:solidFill>
                      <a:sysClr val="windowText" lastClr="000000"/>
                    </a:solidFill>
                  </a:defRPr>
                </a:pPr>
                <a:endParaRPr lang="en-AU"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98424"/>
        <c:crosses val="autoZero"/>
        <c:auto val="1"/>
        <c:lblAlgn val="ctr"/>
        <c:lblOffset val="100"/>
        <c:noMultiLvlLbl val="0"/>
      </c:catAx>
      <c:valAx>
        <c:axId val="784798424"/>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AU" b="1">
                    <a:solidFill>
                      <a:sysClr val="windowText" lastClr="000000"/>
                    </a:solidFill>
                  </a:rPr>
                  <a:t>Proportio</a:t>
                </a:r>
                <a:r>
                  <a:rPr lang="en-AU" b="1" baseline="0">
                    <a:solidFill>
                      <a:sysClr val="windowText" lastClr="000000"/>
                    </a:solidFill>
                  </a:rPr>
                  <a:t>n of births</a:t>
                </a:r>
                <a:endParaRPr lang="en-AU"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80498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2"/>
          <c:order val="2"/>
          <c:tx>
            <c:v>&lt; 37 weeks</c:v>
          </c:tx>
          <c:spPr>
            <a:ln w="50800">
              <a:solidFill>
                <a:srgbClr val="201547"/>
              </a:solidFill>
            </a:ln>
          </c:spPr>
          <c:marker>
            <c:symbol val="triangle"/>
            <c:size val="8"/>
            <c:spPr>
              <a:solidFill>
                <a:srgbClr val="201547"/>
              </a:solidFill>
              <a:ln>
                <a:solidFill>
                  <a:srgbClr val="201547"/>
                </a:solidFill>
              </a:ln>
            </c:spPr>
          </c:marker>
          <c:cat>
            <c:numLit>
              <c:formatCode>General</c:formatCode>
              <c:ptCount val="33"/>
              <c:pt idx="0">
                <c:v>1985</c:v>
              </c:pt>
              <c:pt idx="5">
                <c:v>1990</c:v>
              </c:pt>
              <c:pt idx="10">
                <c:v>1995</c:v>
              </c:pt>
              <c:pt idx="15">
                <c:v>2000</c:v>
              </c:pt>
              <c:pt idx="20">
                <c:v>2005</c:v>
              </c:pt>
              <c:pt idx="25">
                <c:v>2010</c:v>
              </c:pt>
              <c:pt idx="30">
                <c:v>2015</c:v>
              </c:pt>
              <c:pt idx="31">
                <c:v>2016</c:v>
              </c:pt>
              <c:pt idx="32">
                <c:v>2017</c:v>
              </c:pt>
            </c:numLit>
          </c:cat>
          <c:val>
            <c:numLit>
              <c:formatCode>General</c:formatCode>
              <c:ptCount val="33"/>
              <c:pt idx="0">
                <c:v>6</c:v>
              </c:pt>
              <c:pt idx="5">
                <c:v>6.7</c:v>
              </c:pt>
              <c:pt idx="10">
                <c:v>7.1</c:v>
              </c:pt>
              <c:pt idx="15">
                <c:v>7.6</c:v>
              </c:pt>
              <c:pt idx="20">
                <c:v>7.7</c:v>
              </c:pt>
              <c:pt idx="25">
                <c:v>8</c:v>
              </c:pt>
              <c:pt idx="30">
                <c:v>8.4</c:v>
              </c:pt>
              <c:pt idx="31">
                <c:v>8.267017591776435</c:v>
              </c:pt>
              <c:pt idx="32">
                <c:v>8.5156220484340182</c:v>
              </c:pt>
            </c:numLit>
          </c:val>
          <c:smooth val="0"/>
          <c:extLst>
            <c:ext xmlns:c16="http://schemas.microsoft.com/office/drawing/2014/chart" uri="{C3380CC4-5D6E-409C-BE32-E72D297353CC}">
              <c16:uniqueId val="{00000000-AA8D-4013-9C7E-7351D050DBE6}"/>
            </c:ext>
          </c:extLst>
        </c:ser>
        <c:ser>
          <c:idx val="3"/>
          <c:order val="3"/>
          <c:tx>
            <c:v>≥ 42 weeks</c:v>
          </c:tx>
          <c:spPr>
            <a:ln w="50800">
              <a:solidFill>
                <a:srgbClr val="87189D"/>
              </a:solidFill>
            </a:ln>
          </c:spPr>
          <c:marker>
            <c:symbol val="square"/>
            <c:size val="8"/>
            <c:spPr>
              <a:solidFill>
                <a:srgbClr val="87189D"/>
              </a:solidFill>
              <a:ln>
                <a:solidFill>
                  <a:srgbClr val="87189D"/>
                </a:solidFill>
              </a:ln>
            </c:spPr>
          </c:marker>
          <c:cat>
            <c:numLit>
              <c:formatCode>General</c:formatCode>
              <c:ptCount val="33"/>
              <c:pt idx="0">
                <c:v>1985</c:v>
              </c:pt>
              <c:pt idx="5">
                <c:v>1990</c:v>
              </c:pt>
              <c:pt idx="10">
                <c:v>1995</c:v>
              </c:pt>
              <c:pt idx="15">
                <c:v>2000</c:v>
              </c:pt>
              <c:pt idx="20">
                <c:v>2005</c:v>
              </c:pt>
              <c:pt idx="25">
                <c:v>2010</c:v>
              </c:pt>
              <c:pt idx="30">
                <c:v>2015</c:v>
              </c:pt>
              <c:pt idx="31">
                <c:v>2016</c:v>
              </c:pt>
              <c:pt idx="32">
                <c:v>2017</c:v>
              </c:pt>
            </c:numLit>
          </c:cat>
          <c:val>
            <c:numLit>
              <c:formatCode>General</c:formatCode>
              <c:ptCount val="33"/>
              <c:pt idx="0">
                <c:v>3.8</c:v>
              </c:pt>
              <c:pt idx="5">
                <c:v>4.5</c:v>
              </c:pt>
              <c:pt idx="10">
                <c:v>2.9</c:v>
              </c:pt>
              <c:pt idx="15">
                <c:v>1.3</c:v>
              </c:pt>
              <c:pt idx="20">
                <c:v>1.3</c:v>
              </c:pt>
              <c:pt idx="25">
                <c:v>1.2</c:v>
              </c:pt>
              <c:pt idx="30">
                <c:v>0.5</c:v>
              </c:pt>
              <c:pt idx="31">
                <c:v>0.36871966132416295</c:v>
              </c:pt>
              <c:pt idx="32">
                <c:v>0.30475902628231766</c:v>
              </c:pt>
            </c:numLit>
          </c:val>
          <c:smooth val="0"/>
          <c:extLst>
            <c:ext xmlns:c16="http://schemas.microsoft.com/office/drawing/2014/chart" uri="{C3380CC4-5D6E-409C-BE32-E72D297353CC}">
              <c16:uniqueId val="{00000001-AA8D-4013-9C7E-7351D050DBE6}"/>
            </c:ext>
          </c:extLst>
        </c:ser>
        <c:dLbls>
          <c:showLegendKey val="0"/>
          <c:showVal val="0"/>
          <c:showCatName val="0"/>
          <c:showSerName val="0"/>
          <c:showPercent val="0"/>
          <c:showBubbleSize val="0"/>
        </c:dLbls>
        <c:marker val="1"/>
        <c:smooth val="0"/>
        <c:axId val="133967232"/>
        <c:axId val="135296128"/>
        <c:extLst>
          <c:ext xmlns:c15="http://schemas.microsoft.com/office/drawing/2012/chart" uri="{02D57815-91ED-43cb-92C2-25804820EDAC}">
            <c15:filteredLineSeries>
              <c15:ser>
                <c:idx val="0"/>
                <c:order val="0"/>
                <c:tx>
                  <c:v>Trends in preterm and post-term births, 1985 to 2015 (%)</c:v>
                </c:tx>
                <c:cat>
                  <c:numLit>
                    <c:formatCode>General</c:formatCode>
                    <c:ptCount val="33"/>
                    <c:pt idx="0">
                      <c:v>1985</c:v>
                    </c:pt>
                    <c:pt idx="5">
                      <c:v>1990</c:v>
                    </c:pt>
                    <c:pt idx="10">
                      <c:v>1995</c:v>
                    </c:pt>
                    <c:pt idx="15">
                      <c:v>2000</c:v>
                    </c:pt>
                    <c:pt idx="20">
                      <c:v>2005</c:v>
                    </c:pt>
                    <c:pt idx="25">
                      <c:v>2010</c:v>
                    </c:pt>
                    <c:pt idx="30">
                      <c:v>2015</c:v>
                    </c:pt>
                    <c:pt idx="31">
                      <c:v>2016</c:v>
                    </c:pt>
                    <c:pt idx="32">
                      <c:v>2017</c:v>
                    </c:pt>
                  </c:numLit>
                </c:cat>
                <c:val>
                  <c:numLit>
                    <c:formatCode>General</c:formatCode>
                    <c:ptCount val="33"/>
                  </c:numLit>
                </c:val>
                <c:smooth val="0"/>
                <c:extLst>
                  <c:ext xmlns:c16="http://schemas.microsoft.com/office/drawing/2014/chart" uri="{C3380CC4-5D6E-409C-BE32-E72D297353CC}">
                    <c16:uniqueId val="{00000002-AA8D-4013-9C7E-7351D050DBE6}"/>
                  </c:ext>
                </c:extLst>
              </c15:ser>
            </c15:filteredLineSeries>
            <c15:filteredLineSeries>
              <c15:ser>
                <c:idx val="1"/>
                <c:order val="1"/>
                <c:tx>
                  <c:v>#REF!</c:v>
                </c:tx>
                <c:cat>
                  <c:numLit>
                    <c:formatCode>General</c:formatCode>
                    <c:ptCount val="33"/>
                    <c:pt idx="0">
                      <c:v>1985</c:v>
                    </c:pt>
                    <c:pt idx="5">
                      <c:v>1990</c:v>
                    </c:pt>
                    <c:pt idx="10">
                      <c:v>1995</c:v>
                    </c:pt>
                    <c:pt idx="15">
                      <c:v>2000</c:v>
                    </c:pt>
                    <c:pt idx="20">
                      <c:v>2005</c:v>
                    </c:pt>
                    <c:pt idx="25">
                      <c:v>2010</c:v>
                    </c:pt>
                    <c:pt idx="30">
                      <c:v>2015</c:v>
                    </c:pt>
                    <c:pt idx="31">
                      <c:v>2016</c:v>
                    </c:pt>
                    <c:pt idx="32">
                      <c:v>2017</c:v>
                    </c:pt>
                  </c:numLit>
                </c:cat>
                <c:val>
                  <c:numLit>
                    <c:formatCode>General</c:formatCode>
                    <c:ptCount val="33"/>
                    <c:pt idx="0">
                      <c:v>1985</c:v>
                    </c:pt>
                    <c:pt idx="5">
                      <c:v>1990</c:v>
                    </c:pt>
                    <c:pt idx="10">
                      <c:v>1995</c:v>
                    </c:pt>
                    <c:pt idx="15">
                      <c:v>2000</c:v>
                    </c:pt>
                    <c:pt idx="20">
                      <c:v>2005</c:v>
                    </c:pt>
                    <c:pt idx="25">
                      <c:v>2010</c:v>
                    </c:pt>
                    <c:pt idx="30">
                      <c:v>2015</c:v>
                    </c:pt>
                    <c:pt idx="31">
                      <c:v>2016</c:v>
                    </c:pt>
                    <c:pt idx="32">
                      <c:v>2017</c:v>
                    </c:pt>
                  </c:numLit>
                </c:val>
                <c:smooth val="0"/>
                <c:extLst xmlns:c15="http://schemas.microsoft.com/office/drawing/2012/chart">
                  <c:ext xmlns:c16="http://schemas.microsoft.com/office/drawing/2014/chart" uri="{C3380CC4-5D6E-409C-BE32-E72D297353CC}">
                    <c16:uniqueId val="{00000003-AA8D-4013-9C7E-7351D050DBE6}"/>
                  </c:ext>
                </c:extLst>
              </c15:ser>
            </c15:filteredLineSeries>
          </c:ext>
        </c:extLst>
      </c:lineChart>
      <c:catAx>
        <c:axId val="133967232"/>
        <c:scaling>
          <c:orientation val="minMax"/>
        </c:scaling>
        <c:delete val="0"/>
        <c:axPos val="b"/>
        <c:title>
          <c:tx>
            <c:rich>
              <a:bodyPr/>
              <a:lstStyle/>
              <a:p>
                <a:pPr>
                  <a:defRPr/>
                </a:pPr>
                <a:r>
                  <a:rPr lang="en-AU" b="1"/>
                  <a:t>Year</a:t>
                </a:r>
              </a:p>
            </c:rich>
          </c:tx>
          <c:overlay val="0"/>
        </c:title>
        <c:numFmt formatCode="General" sourceLinked="1"/>
        <c:majorTickMark val="out"/>
        <c:minorTickMark val="out"/>
        <c:tickLblPos val="nextTo"/>
        <c:txPr>
          <a:bodyPr rot="-5400000" vert="horz"/>
          <a:lstStyle/>
          <a:p>
            <a:pPr>
              <a:defRPr/>
            </a:pPr>
            <a:endParaRPr lang="en-US"/>
          </a:p>
        </c:txPr>
        <c:crossAx val="135296128"/>
        <c:crosses val="autoZero"/>
        <c:auto val="1"/>
        <c:lblAlgn val="ctr"/>
        <c:lblOffset val="100"/>
        <c:tickLblSkip val="1"/>
        <c:tickMarkSkip val="1"/>
        <c:noMultiLvlLbl val="1"/>
      </c:catAx>
      <c:valAx>
        <c:axId val="135296128"/>
        <c:scaling>
          <c:orientation val="minMax"/>
          <c:max val="10"/>
        </c:scaling>
        <c:delete val="0"/>
        <c:axPos val="l"/>
        <c:title>
          <c:tx>
            <c:rich>
              <a:bodyPr/>
              <a:lstStyle/>
              <a:p>
                <a:pPr>
                  <a:defRPr/>
                </a:pPr>
                <a:r>
                  <a:rPr lang="en-AU"/>
                  <a:t>Percentage</a:t>
                </a:r>
                <a:r>
                  <a:rPr lang="en-AU" baseline="0"/>
                  <a:t> of births</a:t>
                </a:r>
                <a:endParaRPr lang="en-AU"/>
              </a:p>
            </c:rich>
          </c:tx>
          <c:overlay val="0"/>
        </c:title>
        <c:numFmt formatCode="0" sourceLinked="0"/>
        <c:majorTickMark val="out"/>
        <c:minorTickMark val="none"/>
        <c:tickLblPos val="nextTo"/>
        <c:crossAx val="133967232"/>
        <c:crosses val="autoZero"/>
        <c:crossBetween val="between"/>
        <c:majorUnit val="2"/>
      </c:valAx>
    </c:plotArea>
    <c:legend>
      <c:legendPos val="r"/>
      <c:overlay val="0"/>
    </c:legend>
    <c:plotVisOnly val="1"/>
    <c:dispBlanksAs val="span"/>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47625</xdr:colOff>
      <xdr:row>3</xdr:row>
      <xdr:rowOff>152400</xdr:rowOff>
    </xdr:to>
    <xdr:pic>
      <xdr:nvPicPr>
        <xdr:cNvPr id="7" name="Picture 6">
          <a:extLst>
            <a:ext uri="{FF2B5EF4-FFF2-40B4-BE49-F238E27FC236}">
              <a16:creationId xmlns:a16="http://schemas.microsoft.com/office/drawing/2014/main" id="{8A48AD2E-64B2-4019-A23C-67BEC19CDD7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0</xdr:colOff>
      <xdr:row>3</xdr:row>
      <xdr:rowOff>152400</xdr:rowOff>
    </xdr:to>
    <xdr:pic>
      <xdr:nvPicPr>
        <xdr:cNvPr id="2" name="Picture 1">
          <a:extLst>
            <a:ext uri="{FF2B5EF4-FFF2-40B4-BE49-F238E27FC236}">
              <a16:creationId xmlns:a16="http://schemas.microsoft.com/office/drawing/2014/main" id="{149396C9-469C-4295-B42C-AFCAFB1A6BD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D0E8FFA5-CE7D-48D5-BFB3-5D3260212A9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3EC2F99E-7C24-4B31-8846-E648974E3E5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221877</xdr:colOff>
      <xdr:row>3</xdr:row>
      <xdr:rowOff>152400</xdr:rowOff>
    </xdr:to>
    <xdr:pic>
      <xdr:nvPicPr>
        <xdr:cNvPr id="2" name="Picture 1">
          <a:extLst>
            <a:ext uri="{FF2B5EF4-FFF2-40B4-BE49-F238E27FC236}">
              <a16:creationId xmlns:a16="http://schemas.microsoft.com/office/drawing/2014/main" id="{13B9CD5E-4811-42AF-A320-43568633FAB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6CF67B52-B12F-4455-88C1-E68E326FC22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F3A55FB-EC99-4776-A9A9-BCB008CECE2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07672B9C-6880-4392-9403-5DD632E4CDC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114300</xdr:colOff>
      <xdr:row>3</xdr:row>
      <xdr:rowOff>152400</xdr:rowOff>
    </xdr:to>
    <xdr:pic>
      <xdr:nvPicPr>
        <xdr:cNvPr id="2" name="Picture 1">
          <a:extLst>
            <a:ext uri="{FF2B5EF4-FFF2-40B4-BE49-F238E27FC236}">
              <a16:creationId xmlns:a16="http://schemas.microsoft.com/office/drawing/2014/main" id="{21FB6E58-FE45-4027-817F-8247BF5D8E7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200025</xdr:colOff>
      <xdr:row>3</xdr:row>
      <xdr:rowOff>152400</xdr:rowOff>
    </xdr:to>
    <xdr:pic>
      <xdr:nvPicPr>
        <xdr:cNvPr id="2" name="Picture 1">
          <a:extLst>
            <a:ext uri="{FF2B5EF4-FFF2-40B4-BE49-F238E27FC236}">
              <a16:creationId xmlns:a16="http://schemas.microsoft.com/office/drawing/2014/main" id="{C7266D25-44BB-4C0E-A33A-6F61AA9212E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3077DE0-AA8E-4DDF-952E-7C1948C3DD9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8</xdr:row>
      <xdr:rowOff>9525</xdr:rowOff>
    </xdr:from>
    <xdr:to>
      <xdr:col>11</xdr:col>
      <xdr:colOff>638175</xdr:colOff>
      <xdr:row>22</xdr:row>
      <xdr:rowOff>56759</xdr:rowOff>
    </xdr:to>
    <xdr:pic>
      <xdr:nvPicPr>
        <xdr:cNvPr id="2" name="Picture 1">
          <a:extLst>
            <a:ext uri="{FF2B5EF4-FFF2-40B4-BE49-F238E27FC236}">
              <a16:creationId xmlns:a16="http://schemas.microsoft.com/office/drawing/2014/main" id="{A52022B7-5663-420E-BCA9-C7CBD8A074BD}"/>
            </a:ext>
          </a:extLst>
        </xdr:cNvPr>
        <xdr:cNvPicPr>
          <a:picLocks noChangeAspect="1"/>
        </xdr:cNvPicPr>
      </xdr:nvPicPr>
      <xdr:blipFill rotWithShape="1">
        <a:blip xmlns:r="http://schemas.openxmlformats.org/officeDocument/2006/relationships" r:embed="rId1"/>
        <a:srcRect l="95" t="305" r="177"/>
        <a:stretch/>
      </xdr:blipFill>
      <xdr:spPr>
        <a:xfrm>
          <a:off x="923925" y="1762125"/>
          <a:ext cx="10001250" cy="3114284"/>
        </a:xfrm>
        <a:prstGeom prst="rect">
          <a:avLst/>
        </a:prstGeom>
      </xdr:spPr>
    </xdr:pic>
    <xdr:clientData/>
  </xdr:twoCellAnchor>
  <xdr:twoCellAnchor editAs="oneCell">
    <xdr:from>
      <xdr:col>1</xdr:col>
      <xdr:colOff>0</xdr:colOff>
      <xdr:row>22</xdr:row>
      <xdr:rowOff>47625</xdr:rowOff>
    </xdr:from>
    <xdr:to>
      <xdr:col>11</xdr:col>
      <xdr:colOff>638175</xdr:colOff>
      <xdr:row>58</xdr:row>
      <xdr:rowOff>189496</xdr:rowOff>
    </xdr:to>
    <xdr:pic>
      <xdr:nvPicPr>
        <xdr:cNvPr id="3" name="Picture 2">
          <a:extLst>
            <a:ext uri="{FF2B5EF4-FFF2-40B4-BE49-F238E27FC236}">
              <a16:creationId xmlns:a16="http://schemas.microsoft.com/office/drawing/2014/main" id="{8E818608-24E1-4C24-B13B-A33D97FD250C}"/>
            </a:ext>
          </a:extLst>
        </xdr:cNvPr>
        <xdr:cNvPicPr>
          <a:picLocks noChangeAspect="1"/>
        </xdr:cNvPicPr>
      </xdr:nvPicPr>
      <xdr:blipFill rotWithShape="1">
        <a:blip xmlns:r="http://schemas.openxmlformats.org/officeDocument/2006/relationships" r:embed="rId2"/>
        <a:srcRect r="178"/>
        <a:stretch/>
      </xdr:blipFill>
      <xdr:spPr>
        <a:xfrm>
          <a:off x="914400" y="4867275"/>
          <a:ext cx="10010775" cy="8028571"/>
        </a:xfrm>
        <a:prstGeom prst="rect">
          <a:avLst/>
        </a:prstGeom>
      </xdr:spPr>
    </xdr:pic>
    <xdr:clientData/>
  </xdr:twoCellAnchor>
  <xdr:twoCellAnchor editAs="oneCell">
    <xdr:from>
      <xdr:col>1</xdr:col>
      <xdr:colOff>0</xdr:colOff>
      <xdr:row>58</xdr:row>
      <xdr:rowOff>190500</xdr:rowOff>
    </xdr:from>
    <xdr:to>
      <xdr:col>11</xdr:col>
      <xdr:colOff>619125</xdr:colOff>
      <xdr:row>72</xdr:row>
      <xdr:rowOff>66307</xdr:rowOff>
    </xdr:to>
    <xdr:pic>
      <xdr:nvPicPr>
        <xdr:cNvPr id="4" name="Picture 3">
          <a:extLst>
            <a:ext uri="{FF2B5EF4-FFF2-40B4-BE49-F238E27FC236}">
              <a16:creationId xmlns:a16="http://schemas.microsoft.com/office/drawing/2014/main" id="{DA1A31BC-E64E-4E08-8894-26C0114483DE}"/>
            </a:ext>
          </a:extLst>
        </xdr:cNvPr>
        <xdr:cNvPicPr>
          <a:picLocks noChangeAspect="1"/>
        </xdr:cNvPicPr>
      </xdr:nvPicPr>
      <xdr:blipFill rotWithShape="1">
        <a:blip xmlns:r="http://schemas.openxmlformats.org/officeDocument/2006/relationships" r:embed="rId3"/>
        <a:srcRect r="178"/>
        <a:stretch/>
      </xdr:blipFill>
      <xdr:spPr>
        <a:xfrm>
          <a:off x="914400" y="12896850"/>
          <a:ext cx="9991725" cy="2942857"/>
        </a:xfrm>
        <a:prstGeom prst="rect">
          <a:avLst/>
        </a:prstGeom>
      </xdr:spPr>
    </xdr:pic>
    <xdr:clientData/>
  </xdr:twoCellAnchor>
  <xdr:twoCellAnchor editAs="oneCell">
    <xdr:from>
      <xdr:col>1</xdr:col>
      <xdr:colOff>0</xdr:colOff>
      <xdr:row>0</xdr:row>
      <xdr:rowOff>0</xdr:rowOff>
    </xdr:from>
    <xdr:to>
      <xdr:col>2</xdr:col>
      <xdr:colOff>438150</xdr:colOff>
      <xdr:row>3</xdr:row>
      <xdr:rowOff>152400</xdr:rowOff>
    </xdr:to>
    <xdr:pic>
      <xdr:nvPicPr>
        <xdr:cNvPr id="5" name="Picture 4">
          <a:extLst>
            <a:ext uri="{FF2B5EF4-FFF2-40B4-BE49-F238E27FC236}">
              <a16:creationId xmlns:a16="http://schemas.microsoft.com/office/drawing/2014/main" id="{71C4773C-D1BB-4A3B-8FAF-6B4986CEB34D}"/>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88</xdr:row>
      <xdr:rowOff>0</xdr:rowOff>
    </xdr:from>
    <xdr:to>
      <xdr:col>4</xdr:col>
      <xdr:colOff>313914</xdr:colOff>
      <xdr:row>96</xdr:row>
      <xdr:rowOff>209305</xdr:rowOff>
    </xdr:to>
    <xdr:pic>
      <xdr:nvPicPr>
        <xdr:cNvPr id="6" name="Picture 5">
          <a:extLst>
            <a:ext uri="{FF2B5EF4-FFF2-40B4-BE49-F238E27FC236}">
              <a16:creationId xmlns:a16="http://schemas.microsoft.com/office/drawing/2014/main" id="{F0D3E733-C391-438B-924C-C4671A2295EB}"/>
            </a:ext>
          </a:extLst>
        </xdr:cNvPr>
        <xdr:cNvPicPr>
          <a:picLocks noChangeAspect="1"/>
        </xdr:cNvPicPr>
      </xdr:nvPicPr>
      <xdr:blipFill>
        <a:blip xmlns:r="http://schemas.openxmlformats.org/officeDocument/2006/relationships" r:embed="rId5"/>
        <a:stretch>
          <a:fillRect/>
        </a:stretch>
      </xdr:blipFill>
      <xdr:spPr>
        <a:xfrm>
          <a:off x="1323975" y="19278600"/>
          <a:ext cx="3285714" cy="196190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70BB3B73-1C08-4A82-B91C-9A08C985B4C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8</xdr:row>
      <xdr:rowOff>0</xdr:rowOff>
    </xdr:from>
    <xdr:to>
      <xdr:col>9</xdr:col>
      <xdr:colOff>409575</xdr:colOff>
      <xdr:row>29</xdr:row>
      <xdr:rowOff>161925</xdr:rowOff>
    </xdr:to>
    <xdr:graphicFrame macro="">
      <xdr:nvGraphicFramePr>
        <xdr:cNvPr id="4" name="Chart 3">
          <a:extLst>
            <a:ext uri="{FF2B5EF4-FFF2-40B4-BE49-F238E27FC236}">
              <a16:creationId xmlns:a16="http://schemas.microsoft.com/office/drawing/2014/main" id="{A6D79AFA-B995-4F7F-B769-0221F927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342900</xdr:colOff>
      <xdr:row>3</xdr:row>
      <xdr:rowOff>152400</xdr:rowOff>
    </xdr:to>
    <xdr:pic>
      <xdr:nvPicPr>
        <xdr:cNvPr id="2" name="Picture 1">
          <a:extLst>
            <a:ext uri="{FF2B5EF4-FFF2-40B4-BE49-F238E27FC236}">
              <a16:creationId xmlns:a16="http://schemas.microsoft.com/office/drawing/2014/main" id="{CDC80711-B7C1-48A9-8940-990099EB2D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3245E28-6B0A-4E3A-B2A5-C97567A1DE1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77692D84-7513-4C45-875A-457ED583F5C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4448B634-CA73-4A38-9868-3EB56CDED54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848FA8D-5CC2-4D9B-90C2-B897BE5EFC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0</xdr:rowOff>
    </xdr:from>
    <xdr:to>
      <xdr:col>1</xdr:col>
      <xdr:colOff>1581150</xdr:colOff>
      <xdr:row>3</xdr:row>
      <xdr:rowOff>152400</xdr:rowOff>
    </xdr:to>
    <xdr:pic>
      <xdr:nvPicPr>
        <xdr:cNvPr id="3" name="Picture 2">
          <a:extLst>
            <a:ext uri="{FF2B5EF4-FFF2-40B4-BE49-F238E27FC236}">
              <a16:creationId xmlns:a16="http://schemas.microsoft.com/office/drawing/2014/main" id="{E6DEA393-EBDF-4EFF-8E00-AE809759BFD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4FCBF0D0-FEB3-4CE1-B4CC-2563F9751CA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047A777F-4E03-4D2E-B06C-4D4E0EA8491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BC568A8A-3F9D-4C61-9143-DA3A569EC6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7</xdr:row>
      <xdr:rowOff>219074</xdr:rowOff>
    </xdr:from>
    <xdr:to>
      <xdr:col>10</xdr:col>
      <xdr:colOff>133350</xdr:colOff>
      <xdr:row>29</xdr:row>
      <xdr:rowOff>57149</xdr:rowOff>
    </xdr:to>
    <xdr:graphicFrame macro="">
      <xdr:nvGraphicFramePr>
        <xdr:cNvPr id="4" name="Chart 3">
          <a:extLst>
            <a:ext uri="{FF2B5EF4-FFF2-40B4-BE49-F238E27FC236}">
              <a16:creationId xmlns:a16="http://schemas.microsoft.com/office/drawing/2014/main" id="{23F8F8D2-3C37-4601-AA57-052CB95B6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CF5B1097-6DFD-4623-8109-8ED09F5B910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9F1A5809-D8B9-4B2D-BFAB-E8CC0517EC5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C2A734ED-BFE7-44AE-A986-930A70C3CEA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3DC96651-C7A0-40BF-9F00-318A8B1A1C9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1323974</xdr:colOff>
      <xdr:row>7</xdr:row>
      <xdr:rowOff>219074</xdr:rowOff>
    </xdr:from>
    <xdr:to>
      <xdr:col>12</xdr:col>
      <xdr:colOff>180975</xdr:colOff>
      <xdr:row>28</xdr:row>
      <xdr:rowOff>142875</xdr:rowOff>
    </xdr:to>
    <xdr:graphicFrame macro="">
      <xdr:nvGraphicFramePr>
        <xdr:cNvPr id="4" name="Chart 3">
          <a:extLst>
            <a:ext uri="{FF2B5EF4-FFF2-40B4-BE49-F238E27FC236}">
              <a16:creationId xmlns:a16="http://schemas.microsoft.com/office/drawing/2014/main" id="{A01DC026-B4AB-4B52-A69A-EA15D8852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561975</xdr:colOff>
      <xdr:row>3</xdr:row>
      <xdr:rowOff>152400</xdr:rowOff>
    </xdr:to>
    <xdr:pic>
      <xdr:nvPicPr>
        <xdr:cNvPr id="2" name="Picture 1">
          <a:extLst>
            <a:ext uri="{FF2B5EF4-FFF2-40B4-BE49-F238E27FC236}">
              <a16:creationId xmlns:a16="http://schemas.microsoft.com/office/drawing/2014/main" id="{827250AC-AADF-4D16-AFD1-44E13A0BEB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7</xdr:row>
      <xdr:rowOff>219074</xdr:rowOff>
    </xdr:from>
    <xdr:to>
      <xdr:col>8</xdr:col>
      <xdr:colOff>561975</xdr:colOff>
      <xdr:row>26</xdr:row>
      <xdr:rowOff>180974</xdr:rowOff>
    </xdr:to>
    <xdr:graphicFrame macro="">
      <xdr:nvGraphicFramePr>
        <xdr:cNvPr id="5" name="Chart 4">
          <a:extLst>
            <a:ext uri="{FF2B5EF4-FFF2-40B4-BE49-F238E27FC236}">
              <a16:creationId xmlns:a16="http://schemas.microsoft.com/office/drawing/2014/main" id="{91D372B8-F639-46E0-A5DA-F3F956EF3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6F84AF32-55BF-4B03-B7EB-931D7FD047F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6644E273-DE5A-44CD-B1BB-91EBFB2DB95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63FA431-DCBD-4239-A12F-B207A288625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8</xdr:row>
      <xdr:rowOff>0</xdr:rowOff>
    </xdr:from>
    <xdr:to>
      <xdr:col>10</xdr:col>
      <xdr:colOff>866775</xdr:colOff>
      <xdr:row>28</xdr:row>
      <xdr:rowOff>133350</xdr:rowOff>
    </xdr:to>
    <xdr:graphicFrame macro="">
      <xdr:nvGraphicFramePr>
        <xdr:cNvPr id="5" name="Chart 4">
          <a:extLst>
            <a:ext uri="{FF2B5EF4-FFF2-40B4-BE49-F238E27FC236}">
              <a16:creationId xmlns:a16="http://schemas.microsoft.com/office/drawing/2014/main" id="{51E40CEF-B1D8-4681-846F-8AF3FDEB5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A84DFFD-4E47-4050-9F55-B28EFC3FA01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361950</xdr:colOff>
      <xdr:row>3</xdr:row>
      <xdr:rowOff>152400</xdr:rowOff>
    </xdr:to>
    <xdr:pic>
      <xdr:nvPicPr>
        <xdr:cNvPr id="2" name="Picture 1">
          <a:extLst>
            <a:ext uri="{FF2B5EF4-FFF2-40B4-BE49-F238E27FC236}">
              <a16:creationId xmlns:a16="http://schemas.microsoft.com/office/drawing/2014/main" id="{0C17D6B9-33F5-4E54-9E3E-85B9E3CD335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CE26C2F5-B660-42C0-A1A8-8B68DB7955E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7</xdr:row>
      <xdr:rowOff>219074</xdr:rowOff>
    </xdr:from>
    <xdr:to>
      <xdr:col>6</xdr:col>
      <xdr:colOff>514350</xdr:colOff>
      <xdr:row>28</xdr:row>
      <xdr:rowOff>95250</xdr:rowOff>
    </xdr:to>
    <xdr:graphicFrame macro="">
      <xdr:nvGraphicFramePr>
        <xdr:cNvPr id="7" name="Chart 6">
          <a:extLst>
            <a:ext uri="{FF2B5EF4-FFF2-40B4-BE49-F238E27FC236}">
              <a16:creationId xmlns:a16="http://schemas.microsoft.com/office/drawing/2014/main" id="{1FA4A860-A7AF-4852-AC0C-BFF39C8E2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266700</xdr:colOff>
      <xdr:row>3</xdr:row>
      <xdr:rowOff>152400</xdr:rowOff>
    </xdr:to>
    <xdr:pic>
      <xdr:nvPicPr>
        <xdr:cNvPr id="2" name="Picture 1">
          <a:extLst>
            <a:ext uri="{FF2B5EF4-FFF2-40B4-BE49-F238E27FC236}">
              <a16:creationId xmlns:a16="http://schemas.microsoft.com/office/drawing/2014/main" id="{7A7A7A7F-BBD5-4478-9673-BD000BAE450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30</xdr:row>
      <xdr:rowOff>0</xdr:rowOff>
    </xdr:from>
    <xdr:to>
      <xdr:col>8</xdr:col>
      <xdr:colOff>1581150</xdr:colOff>
      <xdr:row>46</xdr:row>
      <xdr:rowOff>190500</xdr:rowOff>
    </xdr:to>
    <xdr:graphicFrame macro="">
      <xdr:nvGraphicFramePr>
        <xdr:cNvPr id="7" name="Chart 6">
          <a:extLst>
            <a:ext uri="{FF2B5EF4-FFF2-40B4-BE49-F238E27FC236}">
              <a16:creationId xmlns:a16="http://schemas.microsoft.com/office/drawing/2014/main" id="{3B090203-2A1B-4D58-9836-DD9EF89FA4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80DAF98B-3ED3-408D-BAE2-E51222E1FCD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0EAD814-7B66-47BC-B24B-8B2BC6C1CBA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5292D66-218F-483C-9B77-2E0E872380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236459D-776F-4A42-8401-F6AFBE97B4F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9B74AFE-5FAC-4C76-9E14-DE0574D66B0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56AFDEEF-F91D-4C73-AF99-706DD51310B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28575</xdr:colOff>
      <xdr:row>3</xdr:row>
      <xdr:rowOff>152400</xdr:rowOff>
    </xdr:to>
    <xdr:pic>
      <xdr:nvPicPr>
        <xdr:cNvPr id="2" name="Picture 1">
          <a:extLst>
            <a:ext uri="{FF2B5EF4-FFF2-40B4-BE49-F238E27FC236}">
              <a16:creationId xmlns:a16="http://schemas.microsoft.com/office/drawing/2014/main" id="{3A1F2323-692A-4B3A-BF50-656DA5772E9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9FC1F5C-9BB1-4F57-983A-917B394F39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C9D9B1D0-D500-495D-A9D8-F752C3FAA99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CEC56C8A-8075-48F7-86CE-3DC3AADFAB3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008D4627-1E7C-450B-9FB1-23F781AACA1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5386E6E-4BD5-40D8-BA6C-5FE26A0C466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285750</xdr:colOff>
      <xdr:row>3</xdr:row>
      <xdr:rowOff>152400</xdr:rowOff>
    </xdr:to>
    <xdr:pic>
      <xdr:nvPicPr>
        <xdr:cNvPr id="2" name="Picture 1">
          <a:extLst>
            <a:ext uri="{FF2B5EF4-FFF2-40B4-BE49-F238E27FC236}">
              <a16:creationId xmlns:a16="http://schemas.microsoft.com/office/drawing/2014/main" id="{06B52D20-A23D-4704-B06B-0CD9C27F8C9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E2262728-AE9B-48B7-848F-98F61AFDC6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1323974</xdr:colOff>
      <xdr:row>7</xdr:row>
      <xdr:rowOff>219073</xdr:rowOff>
    </xdr:from>
    <xdr:to>
      <xdr:col>10</xdr:col>
      <xdr:colOff>638175</xdr:colOff>
      <xdr:row>27</xdr:row>
      <xdr:rowOff>47624</xdr:rowOff>
    </xdr:to>
    <xdr:graphicFrame macro="">
      <xdr:nvGraphicFramePr>
        <xdr:cNvPr id="7" name="Chart 6">
          <a:extLst>
            <a:ext uri="{FF2B5EF4-FFF2-40B4-BE49-F238E27FC236}">
              <a16:creationId xmlns:a16="http://schemas.microsoft.com/office/drawing/2014/main" id="{0279E9AB-73D0-4ACF-8A1E-A1913B19B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033B374E-ECAD-400E-889E-E233DC11501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914400"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9F73DBAD-E6FF-4C2B-941F-97C79061D02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13795A80-B0B9-4335-B831-4C325F58192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8</xdr:row>
      <xdr:rowOff>0</xdr:rowOff>
    </xdr:from>
    <xdr:to>
      <xdr:col>11</xdr:col>
      <xdr:colOff>400050</xdr:colOff>
      <xdr:row>27</xdr:row>
      <xdr:rowOff>0</xdr:rowOff>
    </xdr:to>
    <xdr:graphicFrame macro="">
      <xdr:nvGraphicFramePr>
        <xdr:cNvPr id="3" name="Chart 2">
          <a:extLst>
            <a:ext uri="{FF2B5EF4-FFF2-40B4-BE49-F238E27FC236}">
              <a16:creationId xmlns:a16="http://schemas.microsoft.com/office/drawing/2014/main" id="{B080EE4D-351F-41E8-9C8E-A807B69A4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4AFFE48A-C3F1-47C5-AB59-AA18405F747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3DA42C4-8BBE-4090-8435-CCA1A452B52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0DE5C3DA-FE20-4F67-A141-8A3B1709F89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E45BF40-5A98-429E-A693-41F51D51B8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B40098AF-E7E2-41BF-B18A-CC303EE06F8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E5D33E5E-79F7-4FD6-941A-D30A86B3DC5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B134CAE6-AC29-40A9-9113-86C9ADDD47D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C16164DA-9197-40C2-B7EA-4EA53676CE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C60D330-6197-4D80-B3E6-49B0CC05C4F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7BCB1BF5-58AF-4EA7-8338-9A696927DF7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7C5CE55D-1B14-4625-9CFE-025E079359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2" name="Picture 1">
          <a:extLst>
            <a:ext uri="{FF2B5EF4-FFF2-40B4-BE49-F238E27FC236}">
              <a16:creationId xmlns:a16="http://schemas.microsoft.com/office/drawing/2014/main" id="{A5EA475E-7E1D-4F43-A909-5CD2CED4205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C23DC02-2E61-4038-9786-4A6D928034D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B6C93DB8-93E4-4B18-B0AB-2884804FBB1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1895A432-217A-457E-BF66-B569EEA0612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C78F304-3CF1-4488-8BCE-223BA383E95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6A13711F-0519-4004-BD43-1327A16B316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9C0020ED-885F-40E2-BAF8-D1E4B45E066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0902960-3FB3-48D1-A573-AF25B4D6181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A614B790-D4B1-41BF-81D0-5A62BF92030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F3AF5A9A-21D8-4D38-B42E-57C5AC95F98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152400</xdr:rowOff>
    </xdr:to>
    <xdr:pic>
      <xdr:nvPicPr>
        <xdr:cNvPr id="4" name="Picture 3">
          <a:extLst>
            <a:ext uri="{FF2B5EF4-FFF2-40B4-BE49-F238E27FC236}">
              <a16:creationId xmlns:a16="http://schemas.microsoft.com/office/drawing/2014/main" id="{F6E505A0-7F1D-44B9-BA73-2E5F836E23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1238249</xdr:colOff>
      <xdr:row>7</xdr:row>
      <xdr:rowOff>200024</xdr:rowOff>
    </xdr:from>
    <xdr:to>
      <xdr:col>12</xdr:col>
      <xdr:colOff>523875</xdr:colOff>
      <xdr:row>26</xdr:row>
      <xdr:rowOff>104774</xdr:rowOff>
    </xdr:to>
    <xdr:graphicFrame macro="">
      <xdr:nvGraphicFramePr>
        <xdr:cNvPr id="13" name="Chart 12">
          <a:extLst>
            <a:ext uri="{FF2B5EF4-FFF2-40B4-BE49-F238E27FC236}">
              <a16:creationId xmlns:a16="http://schemas.microsoft.com/office/drawing/2014/main" id="{26FB80AA-C2C2-43C4-9800-C926D59C74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1581150</xdr:colOff>
      <xdr:row>3</xdr:row>
      <xdr:rowOff>152400</xdr:rowOff>
    </xdr:to>
    <xdr:pic>
      <xdr:nvPicPr>
        <xdr:cNvPr id="2" name="Picture 1">
          <a:extLst>
            <a:ext uri="{FF2B5EF4-FFF2-40B4-BE49-F238E27FC236}">
              <a16:creationId xmlns:a16="http://schemas.microsoft.com/office/drawing/2014/main" id="{249D31AE-A115-4386-9207-65244F3E5EA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323975" y="0"/>
          <a:ext cx="1581150" cy="8096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al.vic.gov.au\DHHS\rose\users$\wattersa\desktop\NPDC%202012_smoking%20in%20pregnancy%20indig%20age%20std%20method%20explo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om &lt;20, &gt;35"/>
      <sheetName val="SAS output_age35+"/>
      <sheetName val="SAS_output &lt;20"/>
      <sheetName val="SAS_&lt;20 and &gt;35yrs"/>
      <sheetName val="SAS_output ERP 2001 population"/>
      <sheetName val="SAS OUTPUT_age std_num"/>
      <sheetName val="SAS output denom &lt;20"/>
      <sheetName val="SAS_Output age std_den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Joanna Gaston (DHHS)" id="{76A36611-ABED-4504-A793-9E820EE37533}" userId="S::Joanna.Gaston@safercare.vic.gov.au::29a4e196-b44b-4499-b5ed-890ea391184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2">
      <a:majorFont>
        <a:latin typeface="VIC"/>
        <a:ea typeface=""/>
        <a:cs typeface=""/>
      </a:majorFont>
      <a:minorFont>
        <a:latin typeface="V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C33" dT="2020-03-11T02:35:36.02" personId="{76A36611-ABED-4504-A793-9E820EE37533}" id="{6978A857-26DD-4765-9319-8063B1297D1F}">
    <text>36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8.xml"/><Relationship Id="rId1" Type="http://schemas.openxmlformats.org/officeDocument/2006/relationships/printerSettings" Target="../printerSettings/printerSettings3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32413-216C-4C4D-B198-51F82DFB05FC}">
  <sheetPr codeName="Sheet1">
    <pageSetUpPr fitToPage="1"/>
  </sheetPr>
  <dimension ref="A1:H81"/>
  <sheetViews>
    <sheetView workbookViewId="0">
      <selection activeCell="B17" sqref="B17"/>
    </sheetView>
  </sheetViews>
  <sheetFormatPr defaultColWidth="10.90625" defaultRowHeight="17.25"/>
  <cols>
    <col min="1" max="1" width="12.6328125" style="4" customWidth="1"/>
    <col min="2" max="2" width="14.6328125" style="305" customWidth="1"/>
    <col min="3" max="3" width="20" style="305" customWidth="1"/>
    <col min="4" max="4" width="28.6328125" style="4" customWidth="1"/>
    <col min="5" max="5" width="47.26953125" style="4" customWidth="1"/>
    <col min="6" max="16384" width="10.90625" style="4"/>
  </cols>
  <sheetData>
    <row r="1" spans="1:8" ht="17.25" customHeight="1">
      <c r="A1" s="35"/>
      <c r="B1" s="35"/>
      <c r="C1" s="33"/>
      <c r="D1" s="33"/>
      <c r="E1" s="33"/>
      <c r="F1" s="33"/>
      <c r="G1" s="33"/>
      <c r="H1" s="33"/>
    </row>
    <row r="2" spans="1:8">
      <c r="A2" s="44"/>
      <c r="B2" s="1"/>
      <c r="C2" s="33"/>
      <c r="D2" s="33"/>
      <c r="E2" s="33"/>
      <c r="F2" s="33"/>
      <c r="G2" s="33"/>
      <c r="H2" s="33"/>
    </row>
    <row r="3" spans="1:8">
      <c r="A3" s="44"/>
      <c r="B3" s="1"/>
      <c r="C3" s="33"/>
      <c r="D3" s="33"/>
      <c r="E3" s="33"/>
      <c r="F3" s="33"/>
      <c r="G3" s="33"/>
      <c r="H3" s="33"/>
    </row>
    <row r="4" spans="1:8">
      <c r="A4" s="44"/>
      <c r="B4" s="1"/>
      <c r="C4" s="33"/>
      <c r="D4" s="33"/>
      <c r="E4" s="33"/>
      <c r="F4" s="33"/>
      <c r="G4" s="33"/>
      <c r="H4" s="33"/>
    </row>
    <row r="5" spans="1:8">
      <c r="A5" s="37"/>
      <c r="B5" s="37"/>
      <c r="C5" s="38"/>
      <c r="D5" s="38"/>
      <c r="E5" s="38"/>
      <c r="F5" s="38"/>
      <c r="G5" s="38"/>
      <c r="H5" s="38"/>
    </row>
    <row r="6" spans="1:8" ht="15.75" customHeight="1">
      <c r="A6" s="44"/>
      <c r="B6" s="1"/>
      <c r="C6" s="6"/>
      <c r="D6" s="6"/>
      <c r="E6" s="6"/>
      <c r="F6" s="36"/>
      <c r="G6" s="36"/>
      <c r="H6" s="36"/>
    </row>
    <row r="7" spans="1:8" ht="17.25" customHeight="1">
      <c r="A7" s="44"/>
      <c r="B7" s="1"/>
      <c r="C7" s="13"/>
      <c r="D7" s="13"/>
      <c r="E7" s="1"/>
      <c r="F7" s="44"/>
      <c r="G7" s="44"/>
      <c r="H7" s="47"/>
    </row>
    <row r="8" spans="1:8" ht="17.25" customHeight="1">
      <c r="A8" s="14"/>
      <c r="B8" s="48" t="s">
        <v>10</v>
      </c>
      <c r="C8" s="15"/>
      <c r="D8" s="15"/>
      <c r="E8" s="15"/>
      <c r="F8" s="15"/>
      <c r="G8" s="15"/>
      <c r="H8" s="15"/>
    </row>
    <row r="9" spans="1:8">
      <c r="A9" s="14"/>
      <c r="B9" s="322" t="s">
        <v>467</v>
      </c>
      <c r="C9" s="15" t="s">
        <v>466</v>
      </c>
      <c r="D9" s="16"/>
      <c r="E9" s="15"/>
      <c r="F9" s="15"/>
      <c r="G9" s="15"/>
      <c r="H9" s="15"/>
    </row>
    <row r="10" spans="1:8">
      <c r="A10" s="15"/>
      <c r="B10" s="322" t="s">
        <v>468</v>
      </c>
      <c r="C10" s="15" t="s">
        <v>12</v>
      </c>
      <c r="D10" s="15"/>
      <c r="E10" s="15"/>
      <c r="F10" s="15"/>
      <c r="G10" s="15"/>
      <c r="H10" s="15"/>
    </row>
    <row r="11" spans="1:8">
      <c r="A11" s="44"/>
      <c r="B11" s="322" t="s">
        <v>470</v>
      </c>
      <c r="C11" s="43" t="s">
        <v>469</v>
      </c>
      <c r="D11" s="1"/>
      <c r="E11" s="1"/>
      <c r="F11" s="44"/>
      <c r="G11" s="44"/>
      <c r="H11" s="47"/>
    </row>
    <row r="12" spans="1:8">
      <c r="A12" s="44"/>
      <c r="B12" s="322" t="s">
        <v>471</v>
      </c>
      <c r="C12" s="325" t="s">
        <v>472</v>
      </c>
      <c r="D12" s="1"/>
      <c r="E12" s="1"/>
      <c r="F12" s="44"/>
      <c r="G12" s="44"/>
      <c r="H12" s="47"/>
    </row>
    <row r="13" spans="1:8">
      <c r="A13" s="44"/>
      <c r="B13" s="322" t="s">
        <v>476</v>
      </c>
      <c r="C13" s="43" t="s">
        <v>41</v>
      </c>
      <c r="D13" s="1"/>
      <c r="E13" s="1"/>
      <c r="F13" s="44"/>
      <c r="G13" s="44"/>
      <c r="H13" s="47"/>
    </row>
    <row r="14" spans="1:8">
      <c r="A14" s="44"/>
      <c r="B14" s="322" t="s">
        <v>478</v>
      </c>
      <c r="C14" s="43" t="s">
        <v>50</v>
      </c>
      <c r="D14" s="1"/>
      <c r="E14" s="1"/>
      <c r="F14" s="44"/>
      <c r="G14" s="44"/>
      <c r="H14" s="47"/>
    </row>
    <row r="15" spans="1:8">
      <c r="A15" s="44"/>
      <c r="B15" s="322" t="s">
        <v>479</v>
      </c>
      <c r="C15" s="43" t="s">
        <v>50</v>
      </c>
      <c r="D15" s="1"/>
      <c r="E15" s="1"/>
      <c r="F15" s="44"/>
      <c r="G15" s="44"/>
      <c r="H15" s="47"/>
    </row>
    <row r="16" spans="1:8">
      <c r="A16" s="44"/>
      <c r="B16" s="322" t="s">
        <v>480</v>
      </c>
      <c r="C16" s="43" t="s">
        <v>668</v>
      </c>
      <c r="D16" s="1"/>
      <c r="E16" s="1"/>
      <c r="F16" s="44"/>
      <c r="G16" s="44"/>
      <c r="H16" s="47"/>
    </row>
    <row r="17" spans="1:8">
      <c r="A17" s="44"/>
      <c r="B17" s="322" t="s">
        <v>481</v>
      </c>
      <c r="C17" s="43" t="s">
        <v>669</v>
      </c>
      <c r="D17" s="1"/>
      <c r="E17" s="1"/>
      <c r="F17" s="44"/>
      <c r="G17" s="44"/>
      <c r="H17" s="47"/>
    </row>
    <row r="18" spans="1:8">
      <c r="A18" s="44"/>
      <c r="B18" s="322" t="s">
        <v>482</v>
      </c>
      <c r="C18" s="43" t="s">
        <v>681</v>
      </c>
      <c r="D18" s="1"/>
      <c r="E18" s="1"/>
      <c r="F18" s="44"/>
      <c r="G18" s="44"/>
      <c r="H18" s="47"/>
    </row>
    <row r="19" spans="1:8">
      <c r="A19" s="44"/>
      <c r="B19" s="322" t="s">
        <v>484</v>
      </c>
      <c r="C19" s="43" t="s">
        <v>79</v>
      </c>
      <c r="D19" s="1"/>
      <c r="E19" s="1"/>
      <c r="F19" s="44"/>
      <c r="G19" s="44"/>
      <c r="H19" s="47"/>
    </row>
    <row r="20" spans="1:8">
      <c r="A20" s="44"/>
      <c r="B20" s="322" t="s">
        <v>486</v>
      </c>
      <c r="C20" s="43" t="s">
        <v>89</v>
      </c>
      <c r="D20" s="1"/>
      <c r="E20" s="1"/>
      <c r="F20" s="44"/>
      <c r="G20" s="44"/>
      <c r="H20" s="47"/>
    </row>
    <row r="21" spans="1:8">
      <c r="A21" s="44"/>
      <c r="B21" s="322" t="s">
        <v>524</v>
      </c>
      <c r="C21" s="43" t="s">
        <v>110</v>
      </c>
      <c r="D21" s="1"/>
      <c r="E21" s="1"/>
      <c r="F21" s="44"/>
      <c r="G21" s="44"/>
      <c r="H21" s="47"/>
    </row>
    <row r="22" spans="1:8">
      <c r="A22" s="44"/>
      <c r="B22" s="322" t="s">
        <v>523</v>
      </c>
      <c r="C22" s="43" t="s">
        <v>487</v>
      </c>
      <c r="D22" s="1"/>
      <c r="E22" s="1"/>
      <c r="F22" s="44"/>
      <c r="G22" s="44"/>
      <c r="H22" s="47"/>
    </row>
    <row r="23" spans="1:8">
      <c r="A23" s="44"/>
      <c r="B23" s="322" t="s">
        <v>522</v>
      </c>
      <c r="C23" s="43" t="s">
        <v>488</v>
      </c>
      <c r="D23" s="1"/>
      <c r="E23" s="1"/>
      <c r="F23" s="44"/>
      <c r="G23" s="44"/>
      <c r="H23" s="47"/>
    </row>
    <row r="24" spans="1:8">
      <c r="A24" s="44"/>
      <c r="B24" s="323" t="s">
        <v>489</v>
      </c>
      <c r="C24" s="43" t="s">
        <v>641</v>
      </c>
      <c r="D24" s="1"/>
      <c r="E24" s="1"/>
      <c r="F24" s="44"/>
      <c r="G24" s="44"/>
      <c r="H24" s="47"/>
    </row>
    <row r="25" spans="1:8">
      <c r="A25" s="44"/>
      <c r="B25" s="322" t="s">
        <v>490</v>
      </c>
      <c r="C25" s="43" t="s">
        <v>642</v>
      </c>
      <c r="D25" s="1"/>
      <c r="E25" s="1"/>
      <c r="F25" s="44"/>
      <c r="G25" s="44"/>
      <c r="H25" s="47"/>
    </row>
    <row r="26" spans="1:8">
      <c r="A26" s="44"/>
      <c r="B26" s="322" t="s">
        <v>493</v>
      </c>
      <c r="C26" s="43" t="s">
        <v>492</v>
      </c>
      <c r="D26" s="1"/>
      <c r="E26" s="1"/>
      <c r="F26" s="44"/>
      <c r="G26" s="44"/>
      <c r="H26" s="47"/>
    </row>
    <row r="27" spans="1:8">
      <c r="A27" s="44"/>
      <c r="B27" s="322" t="s">
        <v>496</v>
      </c>
      <c r="C27" s="43" t="s">
        <v>495</v>
      </c>
      <c r="D27" s="44"/>
      <c r="E27" s="1"/>
      <c r="F27" s="44"/>
      <c r="G27" s="44"/>
      <c r="H27" s="47"/>
    </row>
    <row r="28" spans="1:8">
      <c r="A28" s="44"/>
      <c r="B28" s="322" t="s">
        <v>167</v>
      </c>
      <c r="C28" s="43" t="s">
        <v>150</v>
      </c>
      <c r="D28" s="1"/>
      <c r="E28" s="1"/>
      <c r="F28" s="44"/>
      <c r="G28" s="44"/>
      <c r="H28" s="47"/>
    </row>
    <row r="29" spans="1:8">
      <c r="A29" s="44"/>
      <c r="B29" s="322" t="s">
        <v>499</v>
      </c>
      <c r="C29" s="43" t="s">
        <v>498</v>
      </c>
      <c r="D29" s="1"/>
      <c r="E29" s="1"/>
      <c r="F29" s="44"/>
      <c r="G29" s="44"/>
      <c r="H29" s="47"/>
    </row>
    <row r="30" spans="1:8">
      <c r="A30" s="47"/>
      <c r="B30" s="322" t="s">
        <v>624</v>
      </c>
      <c r="C30" s="43" t="s">
        <v>625</v>
      </c>
      <c r="D30" s="47"/>
      <c r="E30" s="47"/>
      <c r="F30" s="47"/>
      <c r="G30" s="47"/>
      <c r="H30" s="47"/>
    </row>
    <row r="31" spans="1:8">
      <c r="A31" s="44"/>
      <c r="B31" s="322" t="s">
        <v>501</v>
      </c>
      <c r="C31" s="43" t="s">
        <v>500</v>
      </c>
      <c r="D31" s="1"/>
      <c r="E31" s="1"/>
      <c r="F31" s="44"/>
      <c r="G31" s="44"/>
      <c r="H31" s="47"/>
    </row>
    <row r="32" spans="1:8">
      <c r="A32" s="44"/>
      <c r="B32" s="322" t="s">
        <v>503</v>
      </c>
      <c r="C32" s="43" t="s">
        <v>502</v>
      </c>
      <c r="D32" s="1"/>
      <c r="E32" s="1"/>
      <c r="F32" s="44"/>
      <c r="G32" s="44"/>
      <c r="H32" s="47"/>
    </row>
    <row r="33" spans="1:8">
      <c r="A33" s="44"/>
      <c r="B33" s="322" t="s">
        <v>504</v>
      </c>
      <c r="C33" s="43" t="s">
        <v>672</v>
      </c>
      <c r="D33" s="1"/>
      <c r="E33" s="1"/>
      <c r="F33" s="44"/>
      <c r="G33" s="44"/>
      <c r="H33" s="47"/>
    </row>
    <row r="34" spans="1:8">
      <c r="A34" s="44"/>
      <c r="B34" s="322" t="s">
        <v>640</v>
      </c>
      <c r="C34" s="43" t="s">
        <v>181</v>
      </c>
      <c r="D34" s="1"/>
      <c r="E34" s="1"/>
      <c r="F34" s="44"/>
      <c r="G34" s="44"/>
      <c r="H34" s="47"/>
    </row>
    <row r="35" spans="1:8">
      <c r="A35" s="44"/>
      <c r="B35" s="322" t="s">
        <v>508</v>
      </c>
      <c r="C35" s="43" t="s">
        <v>507</v>
      </c>
      <c r="D35" s="1"/>
      <c r="E35" s="1"/>
      <c r="F35" s="44"/>
      <c r="G35" s="44"/>
      <c r="H35" s="47"/>
    </row>
    <row r="36" spans="1:8">
      <c r="A36" s="44"/>
      <c r="B36" s="322" t="s">
        <v>511</v>
      </c>
      <c r="C36" s="43" t="s">
        <v>510</v>
      </c>
      <c r="D36" s="1"/>
      <c r="E36" s="1"/>
      <c r="F36" s="44"/>
      <c r="G36" s="44"/>
      <c r="H36" s="47"/>
    </row>
    <row r="37" spans="1:8">
      <c r="A37" s="44"/>
      <c r="B37" s="322" t="s">
        <v>639</v>
      </c>
      <c r="C37" s="43" t="s">
        <v>188</v>
      </c>
      <c r="D37" s="1"/>
      <c r="E37" s="1"/>
      <c r="F37" s="44"/>
      <c r="G37" s="44"/>
      <c r="H37" s="47"/>
    </row>
    <row r="38" spans="1:8">
      <c r="A38" s="44"/>
      <c r="B38" s="322" t="s">
        <v>521</v>
      </c>
      <c r="C38" s="43" t="s">
        <v>193</v>
      </c>
      <c r="D38" s="1"/>
      <c r="E38" s="1"/>
      <c r="F38" s="44"/>
      <c r="G38" s="44"/>
      <c r="H38" s="47"/>
    </row>
    <row r="39" spans="1:8">
      <c r="A39" s="44"/>
      <c r="B39" s="322" t="s">
        <v>514</v>
      </c>
      <c r="C39" s="43" t="s">
        <v>513</v>
      </c>
      <c r="D39" s="1"/>
      <c r="E39" s="1"/>
      <c r="F39" s="44"/>
      <c r="G39" s="44"/>
      <c r="H39" s="47"/>
    </row>
    <row r="40" spans="1:8">
      <c r="A40" s="44"/>
      <c r="B40" s="322" t="s">
        <v>517</v>
      </c>
      <c r="C40" s="43" t="s">
        <v>516</v>
      </c>
      <c r="D40" s="1"/>
      <c r="E40" s="1"/>
      <c r="F40" s="44"/>
      <c r="G40" s="44"/>
      <c r="H40" s="47"/>
    </row>
    <row r="41" spans="1:8">
      <c r="A41" s="44"/>
      <c r="B41" s="322" t="s">
        <v>638</v>
      </c>
      <c r="C41" s="43" t="s">
        <v>211</v>
      </c>
      <c r="D41" s="1"/>
      <c r="E41" s="1"/>
      <c r="F41" s="44"/>
      <c r="G41" s="44"/>
      <c r="H41" s="47"/>
    </row>
    <row r="42" spans="1:8">
      <c r="A42" s="44"/>
      <c r="B42" s="374" t="s">
        <v>520</v>
      </c>
      <c r="C42" s="43" t="s">
        <v>519</v>
      </c>
      <c r="D42" s="1"/>
      <c r="E42" s="1"/>
      <c r="F42" s="44"/>
      <c r="G42" s="44"/>
      <c r="H42" s="47"/>
    </row>
    <row r="43" spans="1:8">
      <c r="A43" s="44"/>
      <c r="B43" s="324" t="s">
        <v>525</v>
      </c>
      <c r="C43" s="43" t="s">
        <v>218</v>
      </c>
      <c r="D43" s="1"/>
      <c r="E43" s="1"/>
      <c r="F43" s="44"/>
      <c r="G43" s="44"/>
      <c r="H43" s="47"/>
    </row>
    <row r="44" spans="1:8">
      <c r="A44" s="44"/>
      <c r="B44" s="324" t="s">
        <v>676</v>
      </c>
      <c r="C44" s="43" t="s">
        <v>221</v>
      </c>
      <c r="D44" s="1"/>
      <c r="E44" s="1"/>
      <c r="F44" s="44"/>
      <c r="G44" s="44"/>
      <c r="H44" s="47"/>
    </row>
    <row r="45" spans="1:8">
      <c r="A45" s="47"/>
      <c r="B45" s="5" t="s">
        <v>675</v>
      </c>
      <c r="C45" s="43" t="s">
        <v>226</v>
      </c>
      <c r="D45" s="47"/>
      <c r="E45" s="47"/>
      <c r="F45" s="47"/>
      <c r="G45" s="47"/>
      <c r="H45" s="47"/>
    </row>
    <row r="46" spans="1:8">
      <c r="A46" s="44"/>
      <c r="B46" s="324" t="s">
        <v>528</v>
      </c>
      <c r="C46" s="43" t="s">
        <v>527</v>
      </c>
      <c r="D46" s="1"/>
      <c r="E46" s="1"/>
      <c r="F46" s="44"/>
      <c r="G46" s="44"/>
      <c r="H46" s="47"/>
    </row>
    <row r="47" spans="1:8">
      <c r="A47" s="44"/>
      <c r="B47" s="322" t="s">
        <v>531</v>
      </c>
      <c r="C47" s="43" t="s">
        <v>530</v>
      </c>
      <c r="D47" s="1"/>
      <c r="E47" s="1"/>
      <c r="F47" s="44"/>
      <c r="G47" s="44"/>
      <c r="H47" s="47"/>
    </row>
    <row r="48" spans="1:8">
      <c r="A48" s="44"/>
      <c r="B48" s="324" t="s">
        <v>534</v>
      </c>
      <c r="C48" s="43" t="s">
        <v>533</v>
      </c>
      <c r="D48" s="1"/>
      <c r="E48" s="1"/>
      <c r="F48" s="44"/>
      <c r="G48" s="44"/>
      <c r="H48" s="47"/>
    </row>
    <row r="49" spans="1:8">
      <c r="A49" s="44"/>
      <c r="B49" s="322" t="s">
        <v>536</v>
      </c>
      <c r="C49" s="43" t="s">
        <v>302</v>
      </c>
      <c r="D49" s="1"/>
      <c r="E49" s="1"/>
      <c r="F49" s="44"/>
      <c r="G49" s="44"/>
      <c r="H49" s="47"/>
    </row>
    <row r="50" spans="1:8">
      <c r="A50" s="44"/>
      <c r="B50" s="324" t="s">
        <v>539</v>
      </c>
      <c r="C50" s="43" t="s">
        <v>538</v>
      </c>
      <c r="D50" s="1"/>
      <c r="E50" s="1"/>
      <c r="F50" s="44"/>
      <c r="G50" s="44"/>
      <c r="H50" s="47"/>
    </row>
    <row r="51" spans="1:8">
      <c r="A51" s="44"/>
      <c r="B51" s="322" t="s">
        <v>540</v>
      </c>
      <c r="C51" s="43" t="s">
        <v>250</v>
      </c>
      <c r="D51" s="1"/>
      <c r="E51" s="1"/>
      <c r="F51" s="44"/>
      <c r="G51" s="44"/>
      <c r="H51" s="47"/>
    </row>
    <row r="52" spans="1:8">
      <c r="A52" s="44"/>
      <c r="B52" s="324" t="s">
        <v>544</v>
      </c>
      <c r="C52" s="43" t="s">
        <v>543</v>
      </c>
      <c r="D52" s="1"/>
      <c r="E52" s="1"/>
      <c r="F52" s="44"/>
      <c r="G52" s="44"/>
      <c r="H52" s="47"/>
    </row>
    <row r="53" spans="1:8">
      <c r="A53" s="44"/>
      <c r="B53" s="322" t="s">
        <v>547</v>
      </c>
      <c r="C53" s="43" t="s">
        <v>546</v>
      </c>
      <c r="D53" s="44"/>
      <c r="E53" s="44"/>
      <c r="F53" s="44"/>
      <c r="G53" s="44"/>
      <c r="H53" s="47"/>
    </row>
    <row r="54" spans="1:8">
      <c r="A54" s="44"/>
      <c r="B54" s="324" t="s">
        <v>550</v>
      </c>
      <c r="C54" s="43" t="s">
        <v>549</v>
      </c>
      <c r="D54" s="44"/>
      <c r="E54" s="44"/>
      <c r="F54" s="44"/>
      <c r="G54" s="44"/>
      <c r="H54" s="47"/>
    </row>
    <row r="55" spans="1:8">
      <c r="A55" s="44"/>
      <c r="B55" s="322" t="s">
        <v>553</v>
      </c>
      <c r="C55" s="326" t="s">
        <v>552</v>
      </c>
      <c r="D55" s="44"/>
      <c r="E55" s="44"/>
      <c r="F55" s="44"/>
      <c r="G55" s="44"/>
      <c r="H55" s="47"/>
    </row>
    <row r="56" spans="1:8">
      <c r="A56" s="44"/>
      <c r="B56" s="324" t="s">
        <v>554</v>
      </c>
      <c r="C56" s="43" t="s">
        <v>266</v>
      </c>
      <c r="D56" s="44"/>
      <c r="E56" s="44"/>
      <c r="F56" s="44"/>
      <c r="G56" s="44"/>
      <c r="H56" s="47"/>
    </row>
    <row r="57" spans="1:8">
      <c r="A57" s="47"/>
      <c r="B57" s="322" t="s">
        <v>572</v>
      </c>
      <c r="C57" s="43" t="s">
        <v>266</v>
      </c>
      <c r="D57" s="47"/>
      <c r="E57" s="47"/>
      <c r="F57" s="47"/>
      <c r="G57" s="47"/>
      <c r="H57" s="47"/>
    </row>
    <row r="58" spans="1:8">
      <c r="A58" s="44"/>
      <c r="B58" s="322" t="s">
        <v>555</v>
      </c>
      <c r="C58" s="43" t="s">
        <v>571</v>
      </c>
      <c r="D58" s="44"/>
      <c r="E58" s="44"/>
      <c r="F58" s="44"/>
      <c r="G58" s="44"/>
      <c r="H58" s="47"/>
    </row>
    <row r="59" spans="1:8">
      <c r="A59" s="44"/>
      <c r="B59" s="373" t="s">
        <v>556</v>
      </c>
      <c r="C59" s="43" t="s">
        <v>284</v>
      </c>
      <c r="D59" s="44"/>
      <c r="E59" s="44"/>
      <c r="F59" s="44"/>
      <c r="G59" s="44"/>
      <c r="H59" s="47"/>
    </row>
    <row r="60" spans="1:8">
      <c r="A60" s="47"/>
      <c r="B60" s="322" t="s">
        <v>633</v>
      </c>
      <c r="C60" s="43" t="s">
        <v>297</v>
      </c>
      <c r="D60" s="47"/>
      <c r="E60" s="47"/>
      <c r="F60" s="47"/>
      <c r="G60" s="47"/>
      <c r="H60" s="47"/>
    </row>
    <row r="61" spans="1:8">
      <c r="A61" s="44"/>
      <c r="B61" s="322" t="s">
        <v>557</v>
      </c>
      <c r="C61" s="43" t="s">
        <v>651</v>
      </c>
      <c r="D61" s="44"/>
      <c r="E61" s="44"/>
      <c r="F61" s="44"/>
      <c r="G61" s="44"/>
      <c r="H61" s="47"/>
    </row>
    <row r="62" spans="1:8">
      <c r="A62" s="44"/>
      <c r="B62" s="324" t="s">
        <v>558</v>
      </c>
      <c r="C62" s="43" t="s">
        <v>574</v>
      </c>
      <c r="D62" s="44"/>
      <c r="E62" s="44"/>
      <c r="F62" s="44"/>
      <c r="G62" s="44"/>
      <c r="H62" s="47"/>
    </row>
    <row r="63" spans="1:8">
      <c r="A63" s="44"/>
      <c r="B63" s="322" t="s">
        <v>559</v>
      </c>
      <c r="C63" s="43" t="s">
        <v>317</v>
      </c>
      <c r="D63" s="44"/>
      <c r="E63" s="44"/>
      <c r="F63" s="44"/>
      <c r="G63" s="44"/>
      <c r="H63" s="47"/>
    </row>
    <row r="64" spans="1:8">
      <c r="A64" s="44"/>
      <c r="B64" s="324" t="s">
        <v>560</v>
      </c>
      <c r="C64" s="43" t="s">
        <v>318</v>
      </c>
      <c r="D64" s="44"/>
      <c r="E64" s="44"/>
      <c r="F64" s="44"/>
      <c r="G64" s="44"/>
      <c r="H64" s="47"/>
    </row>
    <row r="65" spans="1:8">
      <c r="A65" s="44"/>
      <c r="B65" s="322" t="s">
        <v>561</v>
      </c>
      <c r="C65" s="43" t="s">
        <v>575</v>
      </c>
      <c r="D65" s="44"/>
      <c r="E65" s="44"/>
      <c r="F65" s="44"/>
      <c r="G65" s="44"/>
      <c r="H65" s="47"/>
    </row>
    <row r="66" spans="1:8">
      <c r="A66" s="44"/>
      <c r="B66" s="324" t="s">
        <v>562</v>
      </c>
      <c r="C66" s="43" t="s">
        <v>678</v>
      </c>
      <c r="D66" s="44"/>
      <c r="E66" s="44"/>
      <c r="F66" s="44"/>
      <c r="G66" s="44"/>
      <c r="H66" s="47"/>
    </row>
    <row r="67" spans="1:8">
      <c r="A67" s="44"/>
      <c r="B67" s="322" t="s">
        <v>563</v>
      </c>
      <c r="C67" s="43" t="s">
        <v>577</v>
      </c>
      <c r="D67" s="44"/>
      <c r="E67" s="44"/>
      <c r="F67" s="44"/>
      <c r="G67" s="44"/>
      <c r="H67" s="47"/>
    </row>
    <row r="68" spans="1:8">
      <c r="A68" s="44"/>
      <c r="B68" s="324" t="s">
        <v>564</v>
      </c>
      <c r="C68" s="43" t="s">
        <v>340</v>
      </c>
      <c r="D68" s="44"/>
      <c r="E68" s="44"/>
      <c r="F68" s="44"/>
      <c r="G68" s="44"/>
      <c r="H68" s="47"/>
    </row>
    <row r="69" spans="1:8">
      <c r="A69" s="44"/>
      <c r="B69" s="322" t="s">
        <v>565</v>
      </c>
      <c r="C69" s="43" t="s">
        <v>578</v>
      </c>
      <c r="D69" s="44"/>
      <c r="E69" s="44"/>
      <c r="F69" s="44"/>
      <c r="G69" s="44"/>
      <c r="H69" s="47"/>
    </row>
    <row r="70" spans="1:8">
      <c r="A70" s="44"/>
      <c r="B70" s="324" t="s">
        <v>566</v>
      </c>
      <c r="C70" s="43" t="s">
        <v>355</v>
      </c>
      <c r="D70" s="44"/>
      <c r="E70" s="44"/>
      <c r="F70" s="44"/>
      <c r="G70" s="44"/>
      <c r="H70" s="47"/>
    </row>
    <row r="71" spans="1:8">
      <c r="A71" s="44"/>
      <c r="B71" s="322" t="s">
        <v>567</v>
      </c>
      <c r="C71" s="43" t="s">
        <v>679</v>
      </c>
      <c r="D71" s="44"/>
      <c r="E71" s="44"/>
      <c r="F71" s="44"/>
      <c r="G71" s="44"/>
      <c r="H71" s="47"/>
    </row>
    <row r="72" spans="1:8">
      <c r="A72" s="44"/>
      <c r="B72" s="322" t="s">
        <v>568</v>
      </c>
      <c r="C72" s="43" t="s">
        <v>363</v>
      </c>
      <c r="D72" s="44"/>
      <c r="E72" s="44"/>
      <c r="F72" s="44"/>
      <c r="G72" s="44"/>
      <c r="H72" s="47"/>
    </row>
    <row r="73" spans="1:8">
      <c r="A73" s="44"/>
      <c r="B73" s="324" t="s">
        <v>569</v>
      </c>
      <c r="C73" s="43" t="s">
        <v>581</v>
      </c>
      <c r="D73" s="44"/>
      <c r="E73" s="44"/>
      <c r="F73" s="44"/>
      <c r="G73" s="44"/>
      <c r="H73" s="47"/>
    </row>
    <row r="74" spans="1:8">
      <c r="A74" s="44"/>
      <c r="B74" s="324" t="s">
        <v>579</v>
      </c>
      <c r="C74" s="43" t="s">
        <v>583</v>
      </c>
      <c r="D74" s="44"/>
      <c r="E74" s="44"/>
      <c r="F74" s="44"/>
      <c r="G74" s="44"/>
      <c r="H74" s="47"/>
    </row>
    <row r="75" spans="1:8">
      <c r="A75" s="44"/>
      <c r="B75" s="324" t="s">
        <v>628</v>
      </c>
      <c r="C75" s="43" t="s">
        <v>374</v>
      </c>
      <c r="D75" s="44"/>
      <c r="E75" s="44"/>
      <c r="F75" s="44"/>
      <c r="G75" s="44"/>
      <c r="H75" s="47"/>
    </row>
    <row r="76" spans="1:8">
      <c r="A76" s="47"/>
      <c r="B76" s="5" t="s">
        <v>629</v>
      </c>
      <c r="C76" s="43" t="s">
        <v>657</v>
      </c>
      <c r="D76" s="47"/>
      <c r="E76" s="47"/>
      <c r="F76" s="47"/>
      <c r="G76" s="47"/>
      <c r="H76" s="47"/>
    </row>
    <row r="77" spans="1:8">
      <c r="A77" s="44"/>
      <c r="B77" s="5" t="s">
        <v>630</v>
      </c>
      <c r="C77" s="43" t="s">
        <v>377</v>
      </c>
      <c r="D77" s="44"/>
      <c r="E77" s="44"/>
      <c r="F77" s="44"/>
      <c r="G77" s="44"/>
      <c r="H77" s="47"/>
    </row>
    <row r="78" spans="1:8">
      <c r="A78" s="44"/>
      <c r="B78" s="5" t="s">
        <v>631</v>
      </c>
      <c r="C78" s="43" t="s">
        <v>459</v>
      </c>
      <c r="D78" s="44"/>
      <c r="E78" s="44"/>
      <c r="F78" s="44"/>
      <c r="G78" s="44"/>
      <c r="H78" s="47"/>
    </row>
    <row r="79" spans="1:8">
      <c r="A79" s="44"/>
      <c r="B79" s="5" t="s">
        <v>632</v>
      </c>
      <c r="C79" s="43" t="s">
        <v>461</v>
      </c>
      <c r="D79" s="44"/>
      <c r="E79" s="44"/>
      <c r="F79" s="44"/>
      <c r="G79" s="44"/>
      <c r="H79" s="47"/>
    </row>
    <row r="80" spans="1:8">
      <c r="A80" s="44"/>
      <c r="B80" s="5" t="s">
        <v>663</v>
      </c>
      <c r="C80" s="43" t="s">
        <v>464</v>
      </c>
      <c r="D80" s="44"/>
      <c r="E80" s="44"/>
      <c r="F80" s="44"/>
      <c r="G80" s="44"/>
      <c r="H80" s="47"/>
    </row>
    <row r="81" spans="1:8">
      <c r="A81" s="44"/>
      <c r="B81" s="303"/>
      <c r="C81" s="279"/>
      <c r="D81" s="44"/>
      <c r="E81" s="44"/>
      <c r="F81" s="44"/>
      <c r="G81" s="44"/>
      <c r="H81" s="47"/>
    </row>
  </sheetData>
  <hyperlinks>
    <hyperlink ref="B9" location="'Flow diagram 2017'!A1" display="Flow diagram 2017" xr:uid="{A6AD2279-4C78-408F-90ED-D0B72D529F2E}"/>
    <hyperlink ref="B10" location="'Table 1'!A1" display="Table 1" xr:uid="{8DCCCD65-8AC6-4B41-9E94-3BC5C051861E}"/>
    <hyperlink ref="B11" location="'Table 2'!A1" display="Table 2" xr:uid="{220B66B5-E1E4-441D-96DC-71536DFCC941}"/>
    <hyperlink ref="B12" location="'Table 3'!A1" display="Table 3" xr:uid="{AAEE6EDD-6F31-4AEC-B0DF-CAB203604280}"/>
    <hyperlink ref="B13" location="'Table 4'!A1" display="Table 4" xr:uid="{091836BC-6DAE-4541-8888-B8CE35C363A9}"/>
    <hyperlink ref="B14" location="'Table 5'!A1" display="Table 5" xr:uid="{D9EE74B0-C456-48ED-9A7E-32CD3AB68EB5}"/>
    <hyperlink ref="B15" location="'Figure 1'!A1" display="Figure 1" xr:uid="{79E3D67D-167B-4EE5-8E99-AF63D1A60FF4}"/>
    <hyperlink ref="B16" location="'Table 6a'!A1" display="Table 6a" xr:uid="{C4E9A777-96BA-4D24-835C-761E6CEBF68E}"/>
    <hyperlink ref="B17" location="'Table 6b'!A1" display="Table 6b" xr:uid="{C4272E80-B157-41B2-9EAE-6BE9D68CDD7F}"/>
    <hyperlink ref="B18" location="'Table 7'!A1" display="Table 7" xr:uid="{DCF4DBB8-CB25-48DA-81D0-61DE9372B40E}"/>
    <hyperlink ref="B19" location="'Table 8'!A1" display="Table 8" xr:uid="{E9A06BDE-630C-404C-B6F6-E687982E3AA3}"/>
    <hyperlink ref="B20" location="'Table 9'!A1" display="Table 9" xr:uid="{E8052646-267F-44FA-AEF0-31A7C5C856B4}"/>
    <hyperlink ref="B21" location="'Table 10'!A1" display="Table 10:" xr:uid="{ABCC2B1A-1513-40E9-BD04-AA650AA42DF9}"/>
    <hyperlink ref="B22" location="'Table 11a'!A1" display="Table 11a:" xr:uid="{79B7E993-09D1-4886-9FAF-48FEC6DB5DFB}"/>
    <hyperlink ref="B23" location="'Table 11b'!A1" display="Table 11b:" xr:uid="{1FED8DAD-1631-4FE9-8608-A5DBF23DA9E3}"/>
    <hyperlink ref="B24" location="'Table 12'!A1" display="Table 12" xr:uid="{D4B94D63-6A61-4F44-8A22-EFECBA3EFBAA}"/>
    <hyperlink ref="B25" location="'Table 13'!A1" display="Table 13" xr:uid="{646A939C-D42D-42D4-B523-7C07C66D7801}"/>
    <hyperlink ref="B26" location="'Table 14'!A1" display="Table 14" xr:uid="{980D871D-324C-4C88-9D2E-AF75505ED950}"/>
    <hyperlink ref="B27" location="'Figure 2'!A1" display="Figure 2" xr:uid="{85BE6998-0875-4AC4-ACB5-9B5840FEFA0B}"/>
    <hyperlink ref="B28" location="'Table 15'!A1" display="Table 15:" xr:uid="{4CF23209-2259-4F1C-BC3F-1A2CE56AD0A9}"/>
    <hyperlink ref="B29" location="'Table 16'!A1" display="Table 16" xr:uid="{9F615F84-57CD-4BC6-A5FC-46CBB209EF48}"/>
    <hyperlink ref="B31" location="'Table 18'!A1" display="Table 18" xr:uid="{C6C00E33-2C1B-48A6-A3ED-049A8B0DB7D7}"/>
    <hyperlink ref="B32" location="'Table 19'!A1" display="Table 19" xr:uid="{26F1FF96-CB66-49AA-8739-901D1ECCF09D}"/>
    <hyperlink ref="B33" location="'Table 20'!A1" display="Table 20" xr:uid="{B9502625-69AC-4109-BF88-0D80BAEF7261}"/>
    <hyperlink ref="B34" location="'Figure 3'!A1" display="Figure 3" xr:uid="{AD9E535D-DC91-4AEA-8B29-04DE895F89A4}"/>
    <hyperlink ref="B35" location="'Table 23'!A1" display="Table 23" xr:uid="{7C9AB764-0F95-4753-9CA1-58B6C79969BC}"/>
    <hyperlink ref="B36" location="'Table 24'!A1" display="Table 24" xr:uid="{CC81C246-E06D-4402-B32F-DA11AC1F0E19}"/>
    <hyperlink ref="B37" location="'Figure 4'!A1" display="Figure 4" xr:uid="{24269ED9-CC46-4B2F-BC36-91BAF5B7BDBC}"/>
    <hyperlink ref="B38" location="'Figure 5'!A1" display="Figure 5" xr:uid="{58EC46AF-AB3E-43FE-B7BA-6A3B58F19474}"/>
    <hyperlink ref="B39" location="'Table 25'!A1" display="Table 25" xr:uid="{AF8C2628-1AC6-402B-AE9B-6DACBE0146F9}"/>
    <hyperlink ref="B40" location="'Table 26'!A1" display="Table 26" xr:uid="{2CF34EBB-D381-4E4B-B99C-6E71D5F40CE3}"/>
    <hyperlink ref="B41" location="'Figure 6'!A1" display="Figure 6" xr:uid="{0CD79A19-1DAC-4ED2-87AC-AC2F2E1DD023}"/>
    <hyperlink ref="B43" location="'Table 28'!A1" display="Table 28" xr:uid="{82A490EC-9408-4ACA-8CC5-A11EF70B7AC0}"/>
    <hyperlink ref="B44" location="'Figure 7'!A1" display="Figure 7:" xr:uid="{5A2ECCDF-DDF9-485B-ADA8-D42A674F8E66}"/>
    <hyperlink ref="B46" location="'Table 30'!A1" display="Table 30" xr:uid="{657E3815-EBEE-4C70-BACA-F9C3058C741A}"/>
    <hyperlink ref="B47" location="'Table 31'!A1" display="Table 31" xr:uid="{252A2007-708B-443E-B624-68A13CCF4AD9}"/>
    <hyperlink ref="B48" location="'Table 32'!A1" display="Table 32" xr:uid="{EC5A00EC-AD53-4444-B138-17CD9C2545A9}"/>
    <hyperlink ref="B49" location="'Table 33'!A1" display="Table 33" xr:uid="{7647E073-12F7-42E7-9178-53953A4F7AB0}"/>
    <hyperlink ref="B50" location="'Table 34'!A1" display="Table 34" xr:uid="{D27410D2-2042-4FD7-A6B1-E4DF664338BF}"/>
    <hyperlink ref="B51" location="'Table 35'!A1" display="Table 35" xr:uid="{602DB668-F4AD-48BF-BD57-3FB20DAE85C0}"/>
    <hyperlink ref="B52" location="'Table 36'!A1" display="Table 36" xr:uid="{801A4754-C040-497E-BBE3-359D70CC816F}"/>
    <hyperlink ref="B53" location="'Table 37'!A1" display="Table 37" xr:uid="{5AC40BD5-16E6-4FEA-87F1-86178A5BB227}"/>
    <hyperlink ref="B54" location="'Table 38'!A1" display="Table 38" xr:uid="{E764A432-BEDD-461D-95BA-0D177E5B82AD}"/>
    <hyperlink ref="B55" location="'Table 39'!A1" display="Table 39" xr:uid="{56B800A7-F1BC-400F-BFEB-F7E8EF6710C1}"/>
    <hyperlink ref="B56" location="'Table 40'!A1" display="Table 40" xr:uid="{DB83BD9D-250B-4E88-8875-2319AD627CCE}"/>
    <hyperlink ref="B57" location="'Figure 8'!A1" display="Figure 8" xr:uid="{35380951-3A00-4892-A38A-83E27180132D}"/>
    <hyperlink ref="B58" location="'Table 41'!A1" display="Table 41" xr:uid="{162B7A49-5E95-4593-A36B-ED3EFE54537A}"/>
    <hyperlink ref="B60" location="'Figure 9'!A1" display="Figure 9" xr:uid="{C9ADED58-1D98-4518-8A9D-186BA8C19C87}"/>
    <hyperlink ref="B61" location="'Table 43'!A1" display="Table 43" xr:uid="{9715A8A2-D1C1-4BA1-8E5A-F84E56386721}"/>
    <hyperlink ref="B62" location="'Table 44'!A1" display="Table 44" xr:uid="{D6D67830-01BB-4EA6-95CA-C942C08F2658}"/>
    <hyperlink ref="B63" location="'Table 45 &amp; 46'!A1" display="Table 45" xr:uid="{C614DCF1-7810-4964-A304-B33C586D4551}"/>
    <hyperlink ref="B64" location="'Table 45 &amp; 46'!A1" display="Table 46" xr:uid="{11C26299-EBCE-4694-99AB-7AE8C1E4B4C4}"/>
    <hyperlink ref="B65" location="'Table 47'!A1" display="Table 47" xr:uid="{811947CF-6FB4-4A8B-A5F1-099928482356}"/>
    <hyperlink ref="B66" location="'Table 48'!A1" display="Table 48" xr:uid="{6A9C7B27-792C-46F1-9C87-4C3CB35843C5}"/>
    <hyperlink ref="B67" location="'Table 49'!A1" display="Table 49" xr:uid="{EDA57991-C099-42C0-A93F-AE3DDBCD09BA}"/>
    <hyperlink ref="B68" location="'Table 50'!A1" display="Table 50" xr:uid="{25EC398A-3C6E-40C0-8A78-57AA5C811E71}"/>
    <hyperlink ref="B69" location="'Table 51'!A1" display="Table 51" xr:uid="{AB09BBFC-E848-4AD1-A703-90BC08F23E54}"/>
    <hyperlink ref="B70" location="'Table 52'!A1" display="Table 52" xr:uid="{4130380C-C362-45D7-B770-18CDE8A42E62}"/>
    <hyperlink ref="B71" location="'Table 54'!A1" display="Table 53" xr:uid="{42FF9341-EE37-42E1-9C05-09D8FE385A8E}"/>
    <hyperlink ref="B72" location="'Table 55'!A1" display="Table 55" xr:uid="{0F182554-1208-4924-A5DE-7805AC2F9B44}"/>
    <hyperlink ref="B73" location="'Table 58'!A1" display="Table 58" xr:uid="{51A889D1-7F02-456B-9442-7AA06735876F}"/>
    <hyperlink ref="B74" location="'Table 59'!A1" display="Table 59" xr:uid="{E11A586F-3219-4A31-8D36-2AECDAA9E75E}"/>
    <hyperlink ref="B75" location="'Table 60'!A1" display="Table 60" xr:uid="{AFAFF557-E6E3-4135-A36C-91F6C8C86030}"/>
    <hyperlink ref="B30" location="'Table 17'!A1" display="Table 17" xr:uid="{F28046E7-B799-4DFE-8770-503891B487B5}"/>
    <hyperlink ref="B76" location="'Table 61'!A1" display="Table 61" xr:uid="{C9601C8D-1B47-4507-A78F-97D51BA9C717}"/>
    <hyperlink ref="B77" location="'Table 62'!A1" display="Table 62" xr:uid="{92D30BD7-AE8A-4A08-B59D-DECD841352C1}"/>
    <hyperlink ref="B78" location="'Table 63'!A1" display="Table 63" xr:uid="{1190D7C7-FB1D-46DC-B817-3297355967C5}"/>
    <hyperlink ref="B79" location="'Table 64'!A1" display="Table 64" xr:uid="{2F9B926A-B997-430E-B091-EE06D9FA161F}"/>
    <hyperlink ref="B80" location="'Table 65'!A1" display="Table 65" xr:uid="{8CE8928C-284A-4C44-8530-98FB7FC0D073}"/>
    <hyperlink ref="B45" location="'Table 29'!A1" display="Table 29: " xr:uid="{DFF7208E-395B-4D55-9182-B6C87BE73BEF}"/>
    <hyperlink ref="B59" location="'Table 42'!A1" display="Table 42" xr:uid="{AA0B5604-D7E7-430E-8482-4A012EACD12E}"/>
    <hyperlink ref="B42" location="'Table 27'!A1" display="Table 27" xr:uid="{915B3597-67F6-46C0-B0E7-7C3CF5EE9498}"/>
  </hyperlinks>
  <pageMargins left="0.70866141732283472" right="0.70866141732283472" top="0.74803149606299213" bottom="0.74803149606299213" header="0.31496062992125984" footer="0.31496062992125984"/>
  <pageSetup paperSize="9" scale="5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C5B0-A9D4-4913-8198-073A04BA509A}">
  <sheetPr codeName="Sheet10"/>
  <dimension ref="A1:N16"/>
  <sheetViews>
    <sheetView workbookViewId="0">
      <selection activeCell="C20" sqref="C20"/>
    </sheetView>
  </sheetViews>
  <sheetFormatPr defaultRowHeight="17.25"/>
  <cols>
    <col min="1" max="1" width="12.6328125" style="4" customWidth="1"/>
    <col min="2" max="2" width="15.08984375" style="4" customWidth="1"/>
    <col min="3" max="13" width="10.90625" style="4" customWidth="1"/>
    <col min="14" max="16384" width="8.7265625" style="4"/>
  </cols>
  <sheetData>
    <row r="1" spans="1:14">
      <c r="A1" s="5" t="s">
        <v>0</v>
      </c>
      <c r="B1" s="33"/>
      <c r="C1" s="33"/>
      <c r="D1" s="33"/>
      <c r="E1" s="3"/>
      <c r="F1" s="3"/>
      <c r="G1" s="3"/>
      <c r="H1" s="47"/>
      <c r="I1" s="47"/>
      <c r="J1" s="47"/>
      <c r="K1" s="47"/>
      <c r="L1" s="47"/>
      <c r="M1" s="47"/>
      <c r="N1" s="47"/>
    </row>
    <row r="2" spans="1:14">
      <c r="A2" s="2"/>
      <c r="B2" s="33"/>
      <c r="C2" s="33"/>
      <c r="D2" s="33"/>
      <c r="E2" s="3"/>
      <c r="F2" s="3"/>
      <c r="G2" s="3"/>
      <c r="H2" s="47"/>
      <c r="I2" s="47"/>
      <c r="J2" s="47"/>
      <c r="K2" s="47"/>
      <c r="L2" s="47"/>
      <c r="M2" s="47"/>
      <c r="N2" s="47"/>
    </row>
    <row r="3" spans="1:14">
      <c r="A3" s="2"/>
      <c r="B3" s="33"/>
      <c r="C3" s="33"/>
      <c r="D3" s="33"/>
      <c r="E3" s="3"/>
      <c r="F3" s="3"/>
      <c r="G3" s="3"/>
      <c r="H3" s="47"/>
      <c r="I3" s="47"/>
      <c r="J3" s="47"/>
      <c r="K3" s="47"/>
      <c r="L3" s="47"/>
      <c r="M3" s="47"/>
      <c r="N3" s="47"/>
    </row>
    <row r="4" spans="1:14">
      <c r="A4" s="2"/>
      <c r="B4" s="34"/>
      <c r="C4" s="34"/>
      <c r="D4" s="34"/>
      <c r="E4" s="3"/>
      <c r="F4" s="3"/>
      <c r="G4" s="3"/>
      <c r="H4" s="47"/>
      <c r="I4" s="47"/>
      <c r="J4" s="47"/>
      <c r="K4" s="47"/>
      <c r="L4" s="47"/>
      <c r="M4" s="47"/>
      <c r="N4" s="47"/>
    </row>
    <row r="5" spans="1:14">
      <c r="A5" s="37"/>
      <c r="B5" s="38"/>
      <c r="C5" s="38"/>
      <c r="D5" s="38"/>
      <c r="E5" s="39"/>
      <c r="F5" s="39"/>
      <c r="G5" s="39"/>
      <c r="H5" s="40"/>
      <c r="I5" s="40"/>
      <c r="J5" s="40"/>
      <c r="K5" s="40"/>
      <c r="L5" s="40"/>
      <c r="M5" s="40"/>
      <c r="N5" s="40"/>
    </row>
    <row r="6" spans="1:14">
      <c r="A6" s="36"/>
      <c r="B6" s="36"/>
      <c r="C6" s="36"/>
      <c r="D6" s="36"/>
      <c r="E6" s="36"/>
      <c r="F6" s="36"/>
      <c r="G6" s="36"/>
      <c r="H6" s="36"/>
      <c r="I6" s="36"/>
      <c r="J6" s="36"/>
      <c r="K6" s="36"/>
      <c r="L6" s="36"/>
      <c r="M6" s="36"/>
      <c r="N6" s="47"/>
    </row>
    <row r="7" spans="1:14">
      <c r="A7" s="36"/>
      <c r="B7" s="12" t="s">
        <v>644</v>
      </c>
      <c r="C7" s="32"/>
      <c r="D7" s="19"/>
      <c r="E7" s="18"/>
      <c r="F7" s="36"/>
      <c r="G7" s="36"/>
      <c r="H7" s="36"/>
      <c r="I7" s="36"/>
      <c r="J7" s="36"/>
      <c r="K7" s="36"/>
      <c r="L7" s="36"/>
      <c r="M7" s="36"/>
      <c r="N7" s="47"/>
    </row>
    <row r="8" spans="1:14">
      <c r="A8" s="36"/>
      <c r="B8" s="12"/>
      <c r="C8" s="18"/>
      <c r="D8" s="19"/>
      <c r="E8" s="18"/>
      <c r="F8" s="36"/>
      <c r="G8" s="36"/>
      <c r="H8" s="36"/>
      <c r="I8" s="36"/>
      <c r="J8" s="36"/>
      <c r="K8" s="36"/>
      <c r="L8" s="36"/>
      <c r="M8" s="36"/>
      <c r="N8" s="47"/>
    </row>
    <row r="9" spans="1:14">
      <c r="A9" s="36"/>
      <c r="B9" s="28"/>
      <c r="C9" s="26">
        <v>1990</v>
      </c>
      <c r="D9" s="26"/>
      <c r="E9" s="26">
        <v>2000</v>
      </c>
      <c r="F9" s="26"/>
      <c r="G9" s="26">
        <v>2010</v>
      </c>
      <c r="H9" s="26"/>
      <c r="I9" s="26">
        <v>2015</v>
      </c>
      <c r="J9" s="26"/>
      <c r="K9" s="26">
        <v>2016</v>
      </c>
      <c r="L9" s="53"/>
      <c r="M9" s="26">
        <v>2017</v>
      </c>
      <c r="N9" s="53"/>
    </row>
    <row r="10" spans="1:14">
      <c r="A10" s="36"/>
      <c r="B10" s="87"/>
      <c r="C10" s="88" t="s">
        <v>5</v>
      </c>
      <c r="D10" s="88" t="s">
        <v>121</v>
      </c>
      <c r="E10" s="88" t="s">
        <v>5</v>
      </c>
      <c r="F10" s="88" t="s">
        <v>121</v>
      </c>
      <c r="G10" s="88" t="s">
        <v>5</v>
      </c>
      <c r="H10" s="88" t="s">
        <v>121</v>
      </c>
      <c r="I10" s="88" t="s">
        <v>5</v>
      </c>
      <c r="J10" s="88" t="s">
        <v>121</v>
      </c>
      <c r="K10" s="88" t="s">
        <v>5</v>
      </c>
      <c r="L10" s="88" t="s">
        <v>121</v>
      </c>
      <c r="M10" s="88" t="s">
        <v>5</v>
      </c>
      <c r="N10" s="88" t="s">
        <v>121</v>
      </c>
    </row>
    <row r="11" spans="1:14">
      <c r="A11" s="36"/>
      <c r="B11" s="89" t="s">
        <v>73</v>
      </c>
      <c r="C11" s="63">
        <v>47110</v>
      </c>
      <c r="D11" s="70">
        <v>71.400000000000006</v>
      </c>
      <c r="E11" s="63">
        <v>44185</v>
      </c>
      <c r="F11" s="70">
        <v>71.8</v>
      </c>
      <c r="G11" s="63">
        <v>54420</v>
      </c>
      <c r="H11" s="70">
        <v>74.599999999999994</v>
      </c>
      <c r="I11" s="63">
        <v>58855</v>
      </c>
      <c r="J11" s="70">
        <v>75.599999999999994</v>
      </c>
      <c r="K11" s="63">
        <v>60681</v>
      </c>
      <c r="L11" s="20">
        <v>76.599999999999994</v>
      </c>
      <c r="M11" s="63">
        <v>57580</v>
      </c>
      <c r="N11" s="20">
        <v>73.7</v>
      </c>
    </row>
    <row r="12" spans="1:14">
      <c r="A12" s="36"/>
      <c r="B12" s="42" t="s">
        <v>72</v>
      </c>
      <c r="C12" s="63">
        <v>18388</v>
      </c>
      <c r="D12" s="70">
        <v>27.9</v>
      </c>
      <c r="E12" s="63">
        <v>16122</v>
      </c>
      <c r="F12" s="70">
        <v>26.2</v>
      </c>
      <c r="G12" s="63">
        <v>16916</v>
      </c>
      <c r="H12" s="70">
        <v>23.3</v>
      </c>
      <c r="I12" s="63">
        <v>17316</v>
      </c>
      <c r="J12" s="70">
        <v>22.2</v>
      </c>
      <c r="K12" s="63">
        <v>17304</v>
      </c>
      <c r="L12" s="20">
        <v>21.799999999999997</v>
      </c>
      <c r="M12" s="63">
        <v>16832</v>
      </c>
      <c r="N12" s="20">
        <v>21.5</v>
      </c>
    </row>
    <row r="13" spans="1:14">
      <c r="A13" s="36"/>
      <c r="B13" s="42" t="s">
        <v>74</v>
      </c>
      <c r="C13" s="63">
        <v>506</v>
      </c>
      <c r="D13" s="70">
        <v>0.8</v>
      </c>
      <c r="E13" s="63">
        <v>1262</v>
      </c>
      <c r="F13" s="70">
        <v>2</v>
      </c>
      <c r="G13" s="63">
        <v>1564</v>
      </c>
      <c r="H13" s="70">
        <v>2.1</v>
      </c>
      <c r="I13" s="63">
        <v>1581</v>
      </c>
      <c r="J13" s="70">
        <v>2.0333882086634429</v>
      </c>
      <c r="K13" s="63">
        <v>1334</v>
      </c>
      <c r="L13" s="20">
        <v>1.7</v>
      </c>
      <c r="M13" s="63">
        <v>3814</v>
      </c>
      <c r="N13" s="20">
        <v>4.9000000000000004</v>
      </c>
    </row>
    <row r="14" spans="1:14">
      <c r="A14" s="36"/>
      <c r="B14" s="68" t="s">
        <v>1</v>
      </c>
      <c r="C14" s="69">
        <v>66003</v>
      </c>
      <c r="D14" s="90">
        <v>100</v>
      </c>
      <c r="E14" s="69">
        <v>61569</v>
      </c>
      <c r="F14" s="90">
        <v>100</v>
      </c>
      <c r="G14" s="69">
        <v>72900</v>
      </c>
      <c r="H14" s="90">
        <v>100</v>
      </c>
      <c r="I14" s="69">
        <v>77752</v>
      </c>
      <c r="J14" s="90">
        <v>100</v>
      </c>
      <c r="K14" s="91">
        <v>79319</v>
      </c>
      <c r="L14" s="90">
        <v>100</v>
      </c>
      <c r="M14" s="91">
        <v>78226</v>
      </c>
      <c r="N14" s="90">
        <v>100</v>
      </c>
    </row>
    <row r="15" spans="1:14">
      <c r="A15" s="36"/>
      <c r="B15" s="49"/>
      <c r="C15" s="73"/>
      <c r="D15" s="72"/>
      <c r="E15" s="72"/>
      <c r="F15" s="72"/>
      <c r="G15" s="72"/>
      <c r="H15" s="72"/>
      <c r="I15" s="72"/>
      <c r="J15" s="74"/>
      <c r="K15" s="74"/>
      <c r="L15" s="20"/>
      <c r="M15" s="20"/>
      <c r="N15" s="47"/>
    </row>
    <row r="16" spans="1:14">
      <c r="A16" s="36"/>
      <c r="B16" s="59"/>
      <c r="C16" s="27"/>
      <c r="D16" s="27"/>
      <c r="E16" s="10"/>
      <c r="F16" s="8"/>
      <c r="G16" s="8"/>
      <c r="H16" s="8"/>
      <c r="I16" s="8"/>
      <c r="J16" s="20"/>
      <c r="K16" s="20"/>
      <c r="L16" s="20"/>
      <c r="M16" s="20"/>
      <c r="N16" s="47"/>
    </row>
  </sheetData>
  <hyperlinks>
    <hyperlink ref="A1" location="Index!A1" display="Back to Index" xr:uid="{AE369993-896A-4212-A6BE-82F5B111A3C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E832-E991-4D16-B678-FD1B27FA45BB}">
  <sheetPr codeName="Sheet11"/>
  <dimension ref="A1:I16"/>
  <sheetViews>
    <sheetView workbookViewId="0"/>
  </sheetViews>
  <sheetFormatPr defaultRowHeight="17.25"/>
  <cols>
    <col min="1" max="1" width="12.6328125" style="4" customWidth="1"/>
    <col min="2" max="2" width="21.1796875" style="4" customWidth="1"/>
    <col min="3" max="10" width="10.90625" style="4" customWidth="1"/>
    <col min="11" max="16384" width="8.7265625" style="4"/>
  </cols>
  <sheetData>
    <row r="1" spans="1:9">
      <c r="A1" s="5" t="s">
        <v>0</v>
      </c>
      <c r="B1" s="33"/>
      <c r="C1" s="33"/>
      <c r="D1" s="3"/>
      <c r="E1" s="3"/>
      <c r="F1" s="47"/>
      <c r="G1" s="47"/>
      <c r="H1" s="47"/>
      <c r="I1" s="47"/>
    </row>
    <row r="2" spans="1:9">
      <c r="A2" s="2"/>
      <c r="B2" s="33"/>
      <c r="C2" s="33"/>
      <c r="D2" s="3"/>
      <c r="E2" s="3"/>
      <c r="F2" s="47"/>
      <c r="G2" s="47"/>
      <c r="H2" s="47"/>
      <c r="I2" s="47"/>
    </row>
    <row r="3" spans="1:9">
      <c r="A3" s="2"/>
      <c r="B3" s="33"/>
      <c r="C3" s="33"/>
      <c r="D3" s="3"/>
      <c r="E3" s="3"/>
      <c r="F3" s="47"/>
      <c r="G3" s="47"/>
      <c r="H3" s="47"/>
      <c r="I3" s="47"/>
    </row>
    <row r="4" spans="1:9">
      <c r="A4" s="2"/>
      <c r="B4" s="34"/>
      <c r="C4" s="34"/>
      <c r="D4" s="3"/>
      <c r="E4" s="3"/>
      <c r="F4" s="47"/>
      <c r="G4" s="47"/>
      <c r="H4" s="47"/>
      <c r="I4" s="47"/>
    </row>
    <row r="5" spans="1:9">
      <c r="A5" s="37"/>
      <c r="B5" s="38"/>
      <c r="C5" s="38"/>
      <c r="D5" s="39"/>
      <c r="E5" s="39"/>
      <c r="F5" s="40"/>
      <c r="G5" s="40"/>
      <c r="H5" s="40"/>
      <c r="I5" s="40"/>
    </row>
    <row r="6" spans="1:9">
      <c r="A6" s="36"/>
      <c r="B6" s="36"/>
      <c r="C6" s="36"/>
      <c r="D6" s="36"/>
      <c r="E6" s="36"/>
      <c r="F6" s="36"/>
      <c r="G6" s="36"/>
      <c r="H6" s="36"/>
      <c r="I6" s="36"/>
    </row>
    <row r="7" spans="1:9">
      <c r="A7" s="36"/>
      <c r="B7" s="12" t="s">
        <v>680</v>
      </c>
      <c r="C7" s="19"/>
      <c r="D7" s="36"/>
      <c r="E7" s="36"/>
      <c r="F7" s="36"/>
      <c r="G7" s="36"/>
      <c r="H7" s="36"/>
      <c r="I7" s="36"/>
    </row>
    <row r="8" spans="1:9">
      <c r="A8" s="36"/>
      <c r="B8" s="12"/>
      <c r="C8" s="19"/>
      <c r="D8" s="36"/>
      <c r="E8" s="36"/>
      <c r="F8" s="36"/>
      <c r="G8" s="36"/>
      <c r="H8" s="36"/>
      <c r="I8" s="36"/>
    </row>
    <row r="9" spans="1:9">
      <c r="A9" s="36"/>
      <c r="B9" s="26" t="s">
        <v>42</v>
      </c>
      <c r="C9" s="26">
        <v>1990</v>
      </c>
      <c r="D9" s="26">
        <v>2000</v>
      </c>
      <c r="E9" s="26">
        <v>2010</v>
      </c>
      <c r="F9" s="26">
        <v>2015</v>
      </c>
      <c r="G9" s="26">
        <v>2016</v>
      </c>
      <c r="H9" s="26">
        <v>2017</v>
      </c>
      <c r="I9" s="36"/>
    </row>
    <row r="10" spans="1:9">
      <c r="A10" s="36"/>
      <c r="B10" s="42" t="s">
        <v>75</v>
      </c>
      <c r="C10" s="70">
        <v>83.4</v>
      </c>
      <c r="D10" s="70">
        <v>75.3</v>
      </c>
      <c r="E10" s="70">
        <v>69.7</v>
      </c>
      <c r="F10" s="70">
        <v>69.599999999999994</v>
      </c>
      <c r="G10" s="70">
        <v>69.7</v>
      </c>
      <c r="H10" s="70">
        <v>69.2</v>
      </c>
      <c r="I10" s="20"/>
    </row>
    <row r="11" spans="1:9">
      <c r="A11" s="36"/>
      <c r="B11" s="42" t="s">
        <v>76</v>
      </c>
      <c r="C11" s="70">
        <v>6.2</v>
      </c>
      <c r="D11" s="70">
        <v>11.8</v>
      </c>
      <c r="E11" s="70">
        <v>15.8</v>
      </c>
      <c r="F11" s="70">
        <v>17.899999999999999</v>
      </c>
      <c r="G11" s="70">
        <v>18</v>
      </c>
      <c r="H11" s="70">
        <v>18.600000000000001</v>
      </c>
      <c r="I11" s="20"/>
    </row>
    <row r="12" spans="1:9">
      <c r="A12" s="36"/>
      <c r="B12" s="42" t="s">
        <v>77</v>
      </c>
      <c r="C12" s="70">
        <v>9.1999999999999993</v>
      </c>
      <c r="D12" s="70">
        <v>11.7</v>
      </c>
      <c r="E12" s="70">
        <v>11</v>
      </c>
      <c r="F12" s="70">
        <v>10.9</v>
      </c>
      <c r="G12" s="70">
        <v>10.7</v>
      </c>
      <c r="H12" s="70">
        <v>10.5</v>
      </c>
      <c r="I12" s="20"/>
    </row>
    <row r="13" spans="1:9">
      <c r="A13" s="36"/>
      <c r="B13" s="42" t="s">
        <v>78</v>
      </c>
      <c r="C13" s="70">
        <v>1.1000000000000001</v>
      </c>
      <c r="D13" s="70">
        <v>1.1000000000000001</v>
      </c>
      <c r="E13" s="70">
        <v>0.8</v>
      </c>
      <c r="F13" s="70">
        <v>0.6</v>
      </c>
      <c r="G13" s="70">
        <v>0.7</v>
      </c>
      <c r="H13" s="70">
        <v>0.6</v>
      </c>
      <c r="I13" s="20"/>
    </row>
    <row r="14" spans="1:9">
      <c r="A14" s="36"/>
      <c r="B14" s="59" t="s">
        <v>2</v>
      </c>
      <c r="C14" s="71"/>
      <c r="D14" s="71"/>
      <c r="E14" s="71"/>
      <c r="F14" s="71"/>
      <c r="G14" s="70">
        <v>0.9</v>
      </c>
      <c r="H14" s="70">
        <v>1</v>
      </c>
      <c r="I14" s="20"/>
    </row>
    <row r="15" spans="1:9">
      <c r="A15" s="36"/>
      <c r="B15" s="59"/>
      <c r="C15" s="27"/>
      <c r="D15" s="8"/>
      <c r="E15" s="8"/>
      <c r="F15" s="8"/>
      <c r="G15" s="20"/>
      <c r="H15" s="20"/>
      <c r="I15" s="20"/>
    </row>
    <row r="16" spans="1:9">
      <c r="A16" s="36"/>
      <c r="B16" s="59"/>
      <c r="C16" s="75"/>
      <c r="D16" s="66"/>
      <c r="E16" s="66"/>
      <c r="F16" s="66"/>
      <c r="G16" s="76"/>
      <c r="H16" s="76"/>
      <c r="I16" s="20"/>
    </row>
  </sheetData>
  <hyperlinks>
    <hyperlink ref="A1" location="Index!A1" display="Back to Index" xr:uid="{CC7B993B-25AE-425E-802E-CA70FC6B06D4}"/>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1A352-D05B-43D3-8256-FD798298B7F7}">
  <sheetPr codeName="Sheet12"/>
  <dimension ref="A1:H26"/>
  <sheetViews>
    <sheetView workbookViewId="0">
      <selection activeCell="F16" sqref="F16"/>
    </sheetView>
  </sheetViews>
  <sheetFormatPr defaultRowHeight="17.25"/>
  <cols>
    <col min="1" max="1" width="12.6328125" style="4" customWidth="1"/>
    <col min="2" max="2" width="23" style="4" customWidth="1"/>
    <col min="3" max="13" width="10.90625" style="4" customWidth="1"/>
    <col min="14" max="16384" width="8.7265625" style="4"/>
  </cols>
  <sheetData>
    <row r="1" spans="1:8">
      <c r="A1" s="5" t="s">
        <v>0</v>
      </c>
      <c r="B1" s="33"/>
      <c r="C1" s="33"/>
      <c r="D1" s="33"/>
      <c r="E1" s="3"/>
      <c r="F1" s="3"/>
      <c r="G1" s="3"/>
      <c r="H1" s="47"/>
    </row>
    <row r="2" spans="1:8">
      <c r="A2" s="2"/>
      <c r="B2" s="33"/>
      <c r="C2" s="33"/>
      <c r="D2" s="33"/>
      <c r="E2" s="3"/>
      <c r="F2" s="3"/>
      <c r="G2" s="3"/>
      <c r="H2" s="47"/>
    </row>
    <row r="3" spans="1:8">
      <c r="A3" s="2"/>
      <c r="B3" s="33"/>
      <c r="C3" s="33"/>
      <c r="D3" s="33"/>
      <c r="E3" s="3"/>
      <c r="F3" s="3"/>
      <c r="G3" s="3"/>
      <c r="H3" s="47"/>
    </row>
    <row r="4" spans="1:8">
      <c r="A4" s="2"/>
      <c r="B4" s="34"/>
      <c r="C4" s="34"/>
      <c r="D4" s="34"/>
      <c r="E4" s="3"/>
      <c r="F4" s="3"/>
      <c r="G4" s="3"/>
      <c r="H4" s="47"/>
    </row>
    <row r="5" spans="1:8">
      <c r="A5" s="37"/>
      <c r="B5" s="38"/>
      <c r="C5" s="38"/>
      <c r="D5" s="38"/>
      <c r="E5" s="39"/>
      <c r="F5" s="39"/>
      <c r="G5" s="39"/>
      <c r="H5" s="40"/>
    </row>
    <row r="6" spans="1:8">
      <c r="A6" s="36"/>
      <c r="B6" s="36"/>
      <c r="C6" s="36"/>
      <c r="D6" s="36"/>
      <c r="E6" s="36"/>
      <c r="F6" s="36"/>
      <c r="G6" s="36"/>
      <c r="H6" s="36"/>
    </row>
    <row r="7" spans="1:8">
      <c r="A7" s="36"/>
      <c r="B7" s="12" t="s">
        <v>483</v>
      </c>
      <c r="C7" s="32"/>
      <c r="D7" s="19"/>
      <c r="E7" s="18"/>
      <c r="F7" s="36"/>
      <c r="G7" s="36"/>
      <c r="H7" s="36"/>
    </row>
    <row r="8" spans="1:8">
      <c r="A8" s="36"/>
      <c r="B8" s="12"/>
      <c r="C8" s="18"/>
      <c r="D8" s="19"/>
      <c r="E8" s="18"/>
      <c r="F8" s="36"/>
      <c r="G8" s="36"/>
      <c r="H8" s="36"/>
    </row>
    <row r="9" spans="1:8">
      <c r="A9" s="36"/>
      <c r="B9" s="28"/>
      <c r="C9" s="100" t="s">
        <v>5</v>
      </c>
      <c r="D9" s="100" t="s">
        <v>121</v>
      </c>
      <c r="E9" s="28"/>
      <c r="F9" s="28"/>
      <c r="G9" s="28"/>
      <c r="H9" s="28"/>
    </row>
    <row r="10" spans="1:8">
      <c r="A10" s="36"/>
      <c r="B10" s="77" t="s">
        <v>4</v>
      </c>
      <c r="C10" s="60">
        <v>47733</v>
      </c>
      <c r="D10" s="29">
        <v>61.019354178917496</v>
      </c>
      <c r="E10" s="28"/>
      <c r="F10" s="28"/>
      <c r="G10" s="28"/>
      <c r="H10" s="28"/>
    </row>
    <row r="11" spans="1:8">
      <c r="A11" s="36"/>
      <c r="B11" s="42" t="s">
        <v>80</v>
      </c>
      <c r="C11" s="60">
        <v>9314</v>
      </c>
      <c r="D11" s="29">
        <v>11.906527241582083</v>
      </c>
      <c r="E11" s="28"/>
      <c r="F11" s="28"/>
      <c r="G11" s="28"/>
      <c r="H11" s="28"/>
    </row>
    <row r="12" spans="1:8">
      <c r="A12" s="36"/>
      <c r="B12" s="42" t="s">
        <v>81</v>
      </c>
      <c r="C12" s="60">
        <v>5175</v>
      </c>
      <c r="D12" s="29">
        <v>6.6154475494081248</v>
      </c>
      <c r="E12" s="28"/>
      <c r="F12" s="28"/>
      <c r="G12" s="28"/>
      <c r="H12" s="28"/>
    </row>
    <row r="13" spans="1:8">
      <c r="A13" s="36"/>
      <c r="B13" s="42" t="s">
        <v>82</v>
      </c>
      <c r="C13" s="60">
        <v>4113</v>
      </c>
      <c r="D13" s="29">
        <v>5.2578426610078495</v>
      </c>
      <c r="E13" s="70"/>
      <c r="F13" s="70"/>
      <c r="G13" s="70"/>
      <c r="H13" s="70"/>
    </row>
    <row r="14" spans="1:8">
      <c r="A14" s="36"/>
      <c r="B14" s="42" t="s">
        <v>83</v>
      </c>
      <c r="C14" s="63">
        <v>2834</v>
      </c>
      <c r="D14" s="31">
        <v>3.6228363971058215</v>
      </c>
      <c r="E14" s="70"/>
      <c r="F14" s="70"/>
      <c r="G14" s="70"/>
      <c r="H14" s="70"/>
    </row>
    <row r="15" spans="1:8">
      <c r="A15" s="36"/>
      <c r="B15" s="59" t="s">
        <v>84</v>
      </c>
      <c r="C15" s="63">
        <v>2180</v>
      </c>
      <c r="D15" s="31">
        <v>2.7867972285429397</v>
      </c>
      <c r="E15" s="70"/>
      <c r="F15" s="70"/>
      <c r="G15" s="70"/>
      <c r="H15" s="70"/>
    </row>
    <row r="16" spans="1:8">
      <c r="A16" s="36"/>
      <c r="B16" s="59" t="s">
        <v>85</v>
      </c>
      <c r="C16" s="63">
        <v>2222</v>
      </c>
      <c r="D16" s="31">
        <v>2.8404878173497301</v>
      </c>
      <c r="E16" s="70"/>
      <c r="F16" s="70"/>
      <c r="G16" s="70"/>
      <c r="H16" s="70"/>
    </row>
    <row r="17" spans="1:8">
      <c r="A17" s="36"/>
      <c r="B17" s="92" t="s">
        <v>86</v>
      </c>
      <c r="C17" s="63">
        <v>1746</v>
      </c>
      <c r="D17" s="31">
        <v>2.2319944775394371</v>
      </c>
      <c r="E17" s="72"/>
      <c r="F17" s="72"/>
      <c r="G17" s="72"/>
      <c r="H17" s="72"/>
    </row>
    <row r="18" spans="1:8">
      <c r="A18" s="36"/>
      <c r="B18" s="59" t="s">
        <v>87</v>
      </c>
      <c r="C18" s="78">
        <v>1462</v>
      </c>
      <c r="D18" s="29">
        <v>1.8689438294173293</v>
      </c>
      <c r="E18" s="10"/>
      <c r="F18" s="8"/>
      <c r="G18" s="8"/>
      <c r="H18" s="8"/>
    </row>
    <row r="19" spans="1:8">
      <c r="A19" s="36"/>
      <c r="B19" s="59" t="s">
        <v>88</v>
      </c>
      <c r="C19" s="78">
        <v>1111</v>
      </c>
      <c r="D19" s="29">
        <v>1.4202439086748651</v>
      </c>
      <c r="E19" s="66"/>
      <c r="F19" s="66"/>
      <c r="G19" s="66"/>
      <c r="H19" s="66"/>
    </row>
    <row r="20" spans="1:8">
      <c r="A20" s="36"/>
      <c r="B20" s="49" t="s">
        <v>9</v>
      </c>
      <c r="C20" s="78">
        <v>336</v>
      </c>
      <c r="D20" s="27">
        <v>0.42952471045432467</v>
      </c>
      <c r="E20" s="66"/>
      <c r="F20" s="66"/>
      <c r="G20" s="66"/>
      <c r="H20" s="66"/>
    </row>
    <row r="21" spans="1:8">
      <c r="A21" s="36"/>
      <c r="B21" s="68" t="s">
        <v>1</v>
      </c>
      <c r="C21" s="79">
        <v>78226</v>
      </c>
      <c r="D21" s="80">
        <v>100</v>
      </c>
      <c r="E21" s="8"/>
      <c r="F21" s="8"/>
      <c r="G21" s="8"/>
      <c r="H21" s="8"/>
    </row>
    <row r="22" spans="1:8">
      <c r="A22" s="36"/>
      <c r="B22" s="94"/>
      <c r="C22" s="95"/>
      <c r="D22" s="96"/>
      <c r="E22" s="8"/>
      <c r="F22" s="8"/>
      <c r="G22" s="8"/>
      <c r="H22" s="8"/>
    </row>
    <row r="23" spans="1:8">
      <c r="A23" s="36"/>
      <c r="B23" s="56"/>
      <c r="C23" s="78"/>
      <c r="D23" s="27"/>
      <c r="E23" s="10"/>
      <c r="F23" s="8"/>
      <c r="G23" s="8"/>
      <c r="H23" s="8"/>
    </row>
    <row r="24" spans="1:8">
      <c r="A24" s="36"/>
      <c r="B24" s="55"/>
      <c r="C24" s="95"/>
      <c r="D24" s="97"/>
      <c r="E24" s="10"/>
      <c r="F24" s="8"/>
      <c r="G24" s="8"/>
      <c r="H24" s="8"/>
    </row>
    <row r="25" spans="1:8">
      <c r="A25" s="36"/>
      <c r="B25" s="55"/>
      <c r="C25" s="98"/>
      <c r="D25" s="99"/>
      <c r="E25" s="10"/>
      <c r="F25" s="8"/>
      <c r="G25" s="8"/>
      <c r="H25" s="8"/>
    </row>
    <row r="26" spans="1:8">
      <c r="A26" s="36"/>
      <c r="B26" s="56"/>
      <c r="C26" s="23"/>
      <c r="D26" s="23"/>
      <c r="E26" s="10"/>
      <c r="F26" s="8"/>
      <c r="G26" s="8"/>
      <c r="H26" s="8"/>
    </row>
  </sheetData>
  <hyperlinks>
    <hyperlink ref="A1" location="Index!A1" display="Back to Index" xr:uid="{6DC5F38F-4ADA-4C3E-BFA4-ABB8FF33FBF3}"/>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351A-327F-4AC8-A25D-63911F6506AB}">
  <sheetPr codeName="Sheet13"/>
  <dimension ref="A1:N22"/>
  <sheetViews>
    <sheetView zoomScale="87" zoomScaleNormal="87" workbookViewId="0">
      <selection activeCell="M20" sqref="M20"/>
    </sheetView>
  </sheetViews>
  <sheetFormatPr defaultRowHeight="17.25"/>
  <cols>
    <col min="1" max="1" width="8.7265625" style="4"/>
    <col min="2" max="2" width="12.90625" style="4" customWidth="1"/>
    <col min="3" max="3" width="11.453125" style="4" customWidth="1"/>
    <col min="4" max="4" width="12.90625" style="4" customWidth="1"/>
    <col min="5" max="5" width="11.453125" style="4" customWidth="1"/>
    <col min="6" max="6" width="12.90625" style="4" customWidth="1"/>
    <col min="7" max="7" width="11.453125" style="4" customWidth="1"/>
    <col min="8" max="8" width="12.90625" style="4" customWidth="1"/>
    <col min="9" max="9" width="11.453125" style="4" customWidth="1"/>
    <col min="10" max="10" width="29.7265625" style="4" customWidth="1"/>
    <col min="11" max="11" width="11.453125" style="4" customWidth="1"/>
    <col min="12" max="12" width="29.7265625" style="4" customWidth="1"/>
    <col min="13" max="13" width="11.453125" style="4" customWidth="1"/>
    <col min="14" max="16384" width="8.7265625" style="4"/>
  </cols>
  <sheetData>
    <row r="1" spans="1:14">
      <c r="A1" s="5" t="s">
        <v>0</v>
      </c>
      <c r="B1" s="33"/>
      <c r="C1" s="33"/>
      <c r="D1" s="3"/>
      <c r="E1" s="3"/>
      <c r="F1" s="47"/>
      <c r="G1" s="47"/>
      <c r="H1" s="5"/>
      <c r="I1" s="33"/>
      <c r="J1" s="33"/>
      <c r="K1" s="33"/>
      <c r="L1" s="3"/>
      <c r="M1" s="3"/>
      <c r="N1" s="3"/>
    </row>
    <row r="2" spans="1:14">
      <c r="A2" s="2"/>
      <c r="B2" s="33"/>
      <c r="C2" s="33"/>
      <c r="D2" s="3"/>
      <c r="E2" s="3"/>
      <c r="F2" s="47"/>
      <c r="G2" s="47"/>
      <c r="H2" s="2"/>
      <c r="I2" s="33"/>
      <c r="J2" s="33"/>
      <c r="K2" s="33"/>
      <c r="L2" s="3"/>
      <c r="M2" s="3"/>
      <c r="N2" s="3"/>
    </row>
    <row r="3" spans="1:14">
      <c r="A3" s="2"/>
      <c r="B3" s="33"/>
      <c r="C3" s="33"/>
      <c r="D3" s="3"/>
      <c r="E3" s="3"/>
      <c r="F3" s="47"/>
      <c r="G3" s="47"/>
      <c r="H3" s="2"/>
      <c r="I3" s="33"/>
      <c r="J3" s="33"/>
      <c r="K3" s="33"/>
      <c r="L3" s="3"/>
      <c r="M3" s="3"/>
      <c r="N3" s="3"/>
    </row>
    <row r="4" spans="1:14">
      <c r="A4" s="2"/>
      <c r="B4" s="34"/>
      <c r="C4" s="34"/>
      <c r="D4" s="3"/>
      <c r="E4" s="3"/>
      <c r="F4" s="47"/>
      <c r="G4" s="47"/>
      <c r="H4" s="2"/>
      <c r="I4" s="34"/>
      <c r="J4" s="34"/>
      <c r="K4" s="34"/>
      <c r="L4" s="3"/>
      <c r="M4" s="3"/>
      <c r="N4" s="3"/>
    </row>
    <row r="5" spans="1:14">
      <c r="A5" s="37"/>
      <c r="B5" s="38"/>
      <c r="C5" s="38"/>
      <c r="D5" s="39"/>
      <c r="E5" s="39"/>
      <c r="F5" s="40"/>
      <c r="G5" s="40"/>
      <c r="H5" s="40"/>
      <c r="I5" s="40"/>
      <c r="J5" s="40"/>
      <c r="K5" s="40"/>
      <c r="L5" s="40"/>
      <c r="M5" s="40"/>
      <c r="N5" s="40"/>
    </row>
    <row r="6" spans="1:14">
      <c r="A6" s="2"/>
      <c r="B6" s="34"/>
      <c r="C6" s="34"/>
      <c r="D6" s="3"/>
      <c r="E6" s="3"/>
      <c r="F6" s="47"/>
      <c r="G6" s="47"/>
      <c r="H6" s="47"/>
      <c r="I6" s="47"/>
      <c r="J6" s="47"/>
      <c r="K6" s="47"/>
      <c r="L6" s="47"/>
      <c r="M6" s="47"/>
      <c r="N6" s="47"/>
    </row>
    <row r="7" spans="1:14">
      <c r="A7" s="101"/>
      <c r="B7" s="102" t="s">
        <v>485</v>
      </c>
      <c r="C7" s="103"/>
      <c r="D7" s="104"/>
      <c r="E7" s="104"/>
      <c r="F7" s="104"/>
      <c r="G7" s="104"/>
      <c r="H7" s="105"/>
      <c r="I7" s="105"/>
      <c r="J7" s="105"/>
      <c r="K7" s="105"/>
      <c r="L7" s="105"/>
      <c r="M7" s="105"/>
      <c r="N7" s="105"/>
    </row>
    <row r="8" spans="1:14">
      <c r="A8" s="16"/>
      <c r="B8" s="106"/>
      <c r="C8" s="106"/>
      <c r="D8" s="106"/>
      <c r="E8" s="106"/>
      <c r="F8" s="106"/>
      <c r="G8" s="106"/>
      <c r="H8" s="106"/>
      <c r="I8" s="106"/>
      <c r="J8" s="106"/>
      <c r="K8" s="106"/>
      <c r="L8" s="106"/>
      <c r="M8" s="106"/>
      <c r="N8" s="106"/>
    </row>
    <row r="9" spans="1:14">
      <c r="A9" s="107"/>
      <c r="B9" s="380">
        <v>1990</v>
      </c>
      <c r="C9" s="380"/>
      <c r="D9" s="381">
        <v>2000</v>
      </c>
      <c r="E9" s="381"/>
      <c r="F9" s="384">
        <v>2010</v>
      </c>
      <c r="G9" s="384"/>
      <c r="H9" s="383">
        <v>2015</v>
      </c>
      <c r="I9" s="383"/>
      <c r="J9" s="385">
        <v>2016</v>
      </c>
      <c r="K9" s="385"/>
      <c r="L9" s="382">
        <v>2017</v>
      </c>
      <c r="M9" s="382"/>
      <c r="N9" s="109"/>
    </row>
    <row r="10" spans="1:14" s="351" customFormat="1" ht="38.25" customHeight="1">
      <c r="A10" s="338"/>
      <c r="B10" s="339" t="s">
        <v>90</v>
      </c>
      <c r="C10" s="340" t="s">
        <v>91</v>
      </c>
      <c r="D10" s="341" t="s">
        <v>90</v>
      </c>
      <c r="E10" s="337" t="s">
        <v>91</v>
      </c>
      <c r="F10" s="342" t="s">
        <v>90</v>
      </c>
      <c r="G10" s="343" t="s">
        <v>91</v>
      </c>
      <c r="H10" s="344" t="s">
        <v>90</v>
      </c>
      <c r="I10" s="345" t="s">
        <v>91</v>
      </c>
      <c r="J10" s="346" t="s">
        <v>90</v>
      </c>
      <c r="K10" s="347" t="s">
        <v>91</v>
      </c>
      <c r="L10" s="348" t="s">
        <v>90</v>
      </c>
      <c r="M10" s="349" t="s">
        <v>91</v>
      </c>
      <c r="N10" s="350"/>
    </row>
    <row r="11" spans="1:14">
      <c r="A11" s="16"/>
      <c r="B11" s="117" t="s">
        <v>92</v>
      </c>
      <c r="C11" s="152">
        <v>1068</v>
      </c>
      <c r="D11" s="118" t="s">
        <v>92</v>
      </c>
      <c r="E11" s="154">
        <v>1905</v>
      </c>
      <c r="F11" s="129" t="s">
        <v>97</v>
      </c>
      <c r="G11" s="156">
        <v>3508</v>
      </c>
      <c r="H11" s="129" t="s">
        <v>97</v>
      </c>
      <c r="I11" s="156">
        <v>4888</v>
      </c>
      <c r="J11" s="352" t="s">
        <v>97</v>
      </c>
      <c r="K11" s="353">
        <v>5510</v>
      </c>
      <c r="L11" s="18" t="s">
        <v>97</v>
      </c>
      <c r="M11" s="155">
        <v>5837</v>
      </c>
      <c r="N11" s="106"/>
    </row>
    <row r="12" spans="1:14">
      <c r="A12" s="16"/>
      <c r="B12" s="117" t="s">
        <v>93</v>
      </c>
      <c r="C12" s="152">
        <v>971</v>
      </c>
      <c r="D12" s="118" t="s">
        <v>99</v>
      </c>
      <c r="E12" s="154">
        <v>883</v>
      </c>
      <c r="F12" s="129" t="s">
        <v>99</v>
      </c>
      <c r="G12" s="156">
        <v>1573</v>
      </c>
      <c r="H12" s="129" t="s">
        <v>99</v>
      </c>
      <c r="I12" s="156">
        <v>2645</v>
      </c>
      <c r="J12" s="352" t="s">
        <v>108</v>
      </c>
      <c r="K12" s="353">
        <v>3426</v>
      </c>
      <c r="L12" s="18" t="s">
        <v>108</v>
      </c>
      <c r="M12" s="155">
        <v>3069</v>
      </c>
      <c r="N12" s="106"/>
    </row>
    <row r="13" spans="1:14">
      <c r="A13" s="16"/>
      <c r="B13" s="117" t="s">
        <v>94</v>
      </c>
      <c r="C13" s="152">
        <v>721</v>
      </c>
      <c r="D13" s="118" t="s">
        <v>93</v>
      </c>
      <c r="E13" s="154">
        <v>579</v>
      </c>
      <c r="F13" s="129" t="s">
        <v>92</v>
      </c>
      <c r="G13" s="156">
        <v>1452</v>
      </c>
      <c r="H13" s="129" t="s">
        <v>105</v>
      </c>
      <c r="I13" s="156">
        <v>1599</v>
      </c>
      <c r="J13" s="352" t="s">
        <v>105</v>
      </c>
      <c r="K13" s="353">
        <v>1532</v>
      </c>
      <c r="L13" s="18" t="s">
        <v>105</v>
      </c>
      <c r="M13" s="155">
        <v>1510</v>
      </c>
      <c r="N13" s="106"/>
    </row>
    <row r="14" spans="1:14">
      <c r="A14" s="16"/>
      <c r="B14" s="117" t="s">
        <v>6</v>
      </c>
      <c r="C14" s="153">
        <v>712</v>
      </c>
      <c r="D14" s="118" t="s">
        <v>95</v>
      </c>
      <c r="E14" s="154">
        <v>567</v>
      </c>
      <c r="F14" s="59" t="s">
        <v>98</v>
      </c>
      <c r="G14" s="155">
        <v>776</v>
      </c>
      <c r="H14" s="129" t="s">
        <v>98</v>
      </c>
      <c r="I14" s="156">
        <v>1028</v>
      </c>
      <c r="J14" s="352" t="s">
        <v>98</v>
      </c>
      <c r="K14" s="353">
        <v>1039</v>
      </c>
      <c r="L14" s="18" t="s">
        <v>98</v>
      </c>
      <c r="M14" s="155">
        <v>1087</v>
      </c>
      <c r="N14" s="106"/>
    </row>
    <row r="15" spans="1:14">
      <c r="A15" s="16"/>
      <c r="B15" s="117" t="s">
        <v>95</v>
      </c>
      <c r="C15" s="153">
        <v>609</v>
      </c>
      <c r="D15" s="118" t="s">
        <v>94</v>
      </c>
      <c r="E15" s="154">
        <v>548</v>
      </c>
      <c r="F15" s="59" t="s">
        <v>101</v>
      </c>
      <c r="G15" s="155">
        <v>727</v>
      </c>
      <c r="H15" s="129" t="s">
        <v>95</v>
      </c>
      <c r="I15" s="156">
        <v>918</v>
      </c>
      <c r="J15" s="352" t="s">
        <v>95</v>
      </c>
      <c r="K15" s="353">
        <v>1028</v>
      </c>
      <c r="L15" s="18" t="s">
        <v>95</v>
      </c>
      <c r="M15" s="155">
        <v>996</v>
      </c>
      <c r="N15" s="106"/>
    </row>
    <row r="16" spans="1:14">
      <c r="A16" s="16"/>
      <c r="B16" s="117" t="s">
        <v>8</v>
      </c>
      <c r="C16" s="153">
        <v>584</v>
      </c>
      <c r="D16" s="118" t="s">
        <v>97</v>
      </c>
      <c r="E16" s="154">
        <v>519</v>
      </c>
      <c r="F16" s="59" t="s">
        <v>96</v>
      </c>
      <c r="G16" s="155">
        <v>522</v>
      </c>
      <c r="H16" s="129" t="s">
        <v>106</v>
      </c>
      <c r="I16" s="156">
        <v>704</v>
      </c>
      <c r="J16" s="352" t="s">
        <v>106</v>
      </c>
      <c r="K16" s="353">
        <v>787</v>
      </c>
      <c r="L16" s="18" t="s">
        <v>106</v>
      </c>
      <c r="M16" s="155">
        <v>965</v>
      </c>
      <c r="N16" s="106"/>
    </row>
    <row r="17" spans="1:14">
      <c r="A17" s="16"/>
      <c r="B17" s="117" t="s">
        <v>96</v>
      </c>
      <c r="C17" s="153">
        <v>502</v>
      </c>
      <c r="D17" s="124" t="s">
        <v>98</v>
      </c>
      <c r="E17" s="155">
        <v>457</v>
      </c>
      <c r="F17" s="59" t="s">
        <v>102</v>
      </c>
      <c r="G17" s="155">
        <v>493</v>
      </c>
      <c r="H17" s="129" t="s">
        <v>96</v>
      </c>
      <c r="I17" s="156">
        <v>696</v>
      </c>
      <c r="J17" s="352" t="s">
        <v>96</v>
      </c>
      <c r="K17" s="353">
        <v>769</v>
      </c>
      <c r="L17" s="18" t="s">
        <v>96</v>
      </c>
      <c r="M17" s="155">
        <v>805</v>
      </c>
      <c r="N17" s="106"/>
    </row>
    <row r="18" spans="1:14">
      <c r="A18" s="16"/>
      <c r="B18" s="118" t="s">
        <v>7</v>
      </c>
      <c r="C18" s="154">
        <v>489</v>
      </c>
      <c r="D18" s="124" t="s">
        <v>100</v>
      </c>
      <c r="E18" s="155">
        <v>411</v>
      </c>
      <c r="F18" s="59" t="s">
        <v>103</v>
      </c>
      <c r="G18" s="155">
        <v>441</v>
      </c>
      <c r="H18" s="59" t="s">
        <v>102</v>
      </c>
      <c r="I18" s="155">
        <v>608</v>
      </c>
      <c r="J18" s="352" t="s">
        <v>107</v>
      </c>
      <c r="K18" s="353">
        <v>703</v>
      </c>
      <c r="L18" s="18" t="s">
        <v>107</v>
      </c>
      <c r="M18" s="155">
        <v>741</v>
      </c>
      <c r="N18" s="106"/>
    </row>
    <row r="19" spans="1:14">
      <c r="A19" s="47"/>
      <c r="B19" s="118" t="s">
        <v>97</v>
      </c>
      <c r="C19" s="154">
        <v>385</v>
      </c>
      <c r="D19" s="124" t="s">
        <v>8</v>
      </c>
      <c r="E19" s="155">
        <v>403</v>
      </c>
      <c r="F19" s="59" t="s">
        <v>104</v>
      </c>
      <c r="G19" s="155">
        <v>427</v>
      </c>
      <c r="H19" s="59" t="s">
        <v>107</v>
      </c>
      <c r="I19" s="155">
        <v>594</v>
      </c>
      <c r="J19" s="352" t="s">
        <v>102</v>
      </c>
      <c r="K19" s="353">
        <v>584</v>
      </c>
      <c r="L19" s="18" t="s">
        <v>103</v>
      </c>
      <c r="M19" s="155">
        <v>546</v>
      </c>
      <c r="N19" s="106"/>
    </row>
    <row r="20" spans="1:14">
      <c r="A20" s="47"/>
      <c r="B20" s="119" t="s">
        <v>98</v>
      </c>
      <c r="C20" s="154">
        <v>346</v>
      </c>
      <c r="D20" s="124" t="s">
        <v>96</v>
      </c>
      <c r="E20" s="155">
        <v>322</v>
      </c>
      <c r="F20" s="59" t="s">
        <v>94</v>
      </c>
      <c r="G20" s="155">
        <v>417</v>
      </c>
      <c r="H20" s="59" t="s">
        <v>103</v>
      </c>
      <c r="I20" s="155">
        <v>538</v>
      </c>
      <c r="J20" s="352" t="s">
        <v>103</v>
      </c>
      <c r="K20" s="353">
        <v>552</v>
      </c>
      <c r="L20" s="18" t="s">
        <v>102</v>
      </c>
      <c r="M20" s="155">
        <v>536</v>
      </c>
      <c r="N20" s="106"/>
    </row>
    <row r="21" spans="1:14">
      <c r="A21" s="47"/>
      <c r="B21" s="111"/>
      <c r="C21" s="106"/>
      <c r="D21" s="123"/>
      <c r="E21" s="123"/>
      <c r="F21" s="123"/>
      <c r="G21" s="123"/>
      <c r="H21" s="123"/>
      <c r="I21" s="123"/>
      <c r="J21" s="123"/>
      <c r="K21" s="123"/>
      <c r="L21" s="106"/>
      <c r="M21" s="123"/>
      <c r="N21" s="106"/>
    </row>
    <row r="22" spans="1:14">
      <c r="A22" s="47"/>
      <c r="B22" s="112"/>
      <c r="C22" s="106"/>
      <c r="D22" s="106"/>
      <c r="E22" s="106"/>
      <c r="F22" s="106"/>
      <c r="G22" s="106"/>
      <c r="H22" s="106"/>
      <c r="I22" s="106"/>
      <c r="J22" s="106"/>
      <c r="K22" s="106"/>
      <c r="L22" s="106"/>
      <c r="M22" s="106"/>
      <c r="N22" s="106"/>
    </row>
  </sheetData>
  <mergeCells count="6">
    <mergeCell ref="B9:C9"/>
    <mergeCell ref="D9:E9"/>
    <mergeCell ref="L9:M9"/>
    <mergeCell ref="H9:I9"/>
    <mergeCell ref="F9:G9"/>
    <mergeCell ref="J9:K9"/>
  </mergeCells>
  <hyperlinks>
    <hyperlink ref="A1" location="Index!A1" display="Back to Index" xr:uid="{B805C949-789E-4F77-A4F6-99FC2B60F767}"/>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99452-A1AD-4D02-9D84-DF8431E1D921}">
  <sheetPr codeName="Sheet14"/>
  <dimension ref="A1:G20"/>
  <sheetViews>
    <sheetView workbookViewId="0"/>
  </sheetViews>
  <sheetFormatPr defaultRowHeight="17.25"/>
  <cols>
    <col min="1" max="1" width="12.6328125" style="4" customWidth="1"/>
    <col min="2" max="13" width="10.90625" style="4" customWidth="1"/>
    <col min="14" max="16384" width="8.7265625" style="4"/>
  </cols>
  <sheetData>
    <row r="1" spans="1:7">
      <c r="A1" s="5" t="s">
        <v>0</v>
      </c>
      <c r="B1" s="33"/>
      <c r="C1" s="33"/>
      <c r="D1" s="33"/>
      <c r="E1" s="3"/>
      <c r="F1" s="3"/>
      <c r="G1" s="3"/>
    </row>
    <row r="2" spans="1:7">
      <c r="A2" s="2"/>
      <c r="B2" s="33"/>
      <c r="C2" s="33"/>
      <c r="D2" s="33"/>
      <c r="E2" s="3"/>
      <c r="F2" s="3"/>
      <c r="G2" s="3"/>
    </row>
    <row r="3" spans="1:7">
      <c r="A3" s="2"/>
      <c r="B3" s="33"/>
      <c r="C3" s="33"/>
      <c r="D3" s="33"/>
      <c r="E3" s="3"/>
      <c r="F3" s="3"/>
      <c r="G3" s="3"/>
    </row>
    <row r="4" spans="1:7">
      <c r="A4" s="2"/>
      <c r="B4" s="34"/>
      <c r="C4" s="34"/>
      <c r="D4" s="34"/>
      <c r="E4" s="3"/>
      <c r="F4" s="3"/>
      <c r="G4" s="3"/>
    </row>
    <row r="5" spans="1:7">
      <c r="A5" s="37"/>
      <c r="B5" s="38"/>
      <c r="C5" s="38"/>
      <c r="D5" s="38"/>
      <c r="E5" s="39"/>
      <c r="F5" s="39"/>
      <c r="G5" s="39"/>
    </row>
    <row r="6" spans="1:7">
      <c r="A6" s="36"/>
      <c r="B6" s="36"/>
      <c r="C6" s="36"/>
      <c r="D6" s="36"/>
      <c r="E6" s="36"/>
      <c r="F6" s="36"/>
      <c r="G6" s="36"/>
    </row>
    <row r="7" spans="1:7">
      <c r="A7" s="36"/>
      <c r="B7" s="12" t="s">
        <v>109</v>
      </c>
      <c r="C7" s="32" t="s">
        <v>110</v>
      </c>
      <c r="D7" s="19"/>
      <c r="E7" s="18"/>
      <c r="F7" s="36"/>
      <c r="G7" s="36"/>
    </row>
    <row r="8" spans="1:7">
      <c r="A8" s="36"/>
      <c r="B8" s="12"/>
      <c r="C8" s="18"/>
      <c r="D8" s="19"/>
      <c r="E8" s="18"/>
      <c r="F8" s="36"/>
      <c r="G8" s="36"/>
    </row>
    <row r="9" spans="1:7">
      <c r="A9" s="36"/>
      <c r="B9" s="26" t="s">
        <v>111</v>
      </c>
      <c r="C9" s="64" t="s">
        <v>5</v>
      </c>
      <c r="D9" s="64" t="s">
        <v>121</v>
      </c>
      <c r="E9" s="28"/>
      <c r="F9" s="28"/>
      <c r="G9" s="28"/>
    </row>
    <row r="10" spans="1:7">
      <c r="A10" s="36"/>
      <c r="B10" s="42" t="s">
        <v>112</v>
      </c>
      <c r="C10" s="63">
        <v>2307</v>
      </c>
      <c r="D10" s="70">
        <v>2.9491473423158538</v>
      </c>
      <c r="E10" s="63"/>
      <c r="F10" s="63"/>
      <c r="G10" s="63"/>
    </row>
    <row r="11" spans="1:7">
      <c r="A11" s="36"/>
      <c r="B11" s="42" t="s">
        <v>113</v>
      </c>
      <c r="C11" s="63">
        <v>39018</v>
      </c>
      <c r="D11" s="70">
        <v>49.878557001508447</v>
      </c>
      <c r="E11" s="63"/>
      <c r="F11" s="63"/>
      <c r="G11" s="63"/>
    </row>
    <row r="12" spans="1:7">
      <c r="A12" s="36"/>
      <c r="B12" s="42" t="s">
        <v>114</v>
      </c>
      <c r="C12" s="63">
        <v>20268</v>
      </c>
      <c r="D12" s="70">
        <v>25.909544141334084</v>
      </c>
      <c r="E12" s="63"/>
      <c r="F12" s="63"/>
      <c r="G12" s="63"/>
    </row>
    <row r="13" spans="1:7">
      <c r="A13" s="36"/>
      <c r="B13" s="59" t="s">
        <v>115</v>
      </c>
      <c r="C13" s="60">
        <v>9089</v>
      </c>
      <c r="D13" s="71">
        <v>11.61889908725999</v>
      </c>
      <c r="E13" s="29"/>
      <c r="F13" s="29"/>
      <c r="G13" s="29"/>
    </row>
    <row r="14" spans="1:7">
      <c r="A14" s="36"/>
      <c r="B14" s="59" t="s">
        <v>116</v>
      </c>
      <c r="C14" s="67">
        <v>3970</v>
      </c>
      <c r="D14" s="72">
        <v>5.0750389895942529</v>
      </c>
      <c r="E14" s="10"/>
      <c r="F14" s="8"/>
      <c r="G14" s="8"/>
    </row>
    <row r="15" spans="1:7">
      <c r="A15" s="36"/>
      <c r="B15" s="59" t="s">
        <v>117</v>
      </c>
      <c r="C15" s="10">
        <v>2102</v>
      </c>
      <c r="D15" s="72">
        <v>2.6870861350446145</v>
      </c>
      <c r="E15" s="10"/>
      <c r="F15" s="8"/>
      <c r="G15" s="8"/>
    </row>
    <row r="16" spans="1:7">
      <c r="A16" s="36"/>
      <c r="B16" s="59" t="s">
        <v>118</v>
      </c>
      <c r="C16" s="67">
        <v>214</v>
      </c>
      <c r="D16" s="73">
        <v>0.27356633344412346</v>
      </c>
      <c r="E16" s="10"/>
      <c r="F16" s="8"/>
      <c r="G16" s="8"/>
    </row>
    <row r="17" spans="1:7">
      <c r="A17" s="36"/>
      <c r="B17" s="49" t="s">
        <v>119</v>
      </c>
      <c r="C17" s="67">
        <v>38</v>
      </c>
      <c r="D17" s="73">
        <v>4.8577199396620051E-2</v>
      </c>
      <c r="E17" s="10"/>
      <c r="F17" s="8"/>
      <c r="G17" s="8"/>
    </row>
    <row r="18" spans="1:7">
      <c r="A18" s="36"/>
      <c r="B18" s="59" t="s">
        <v>9</v>
      </c>
      <c r="C18" s="60">
        <v>1220</v>
      </c>
      <c r="D18" s="29">
        <v>1.5595837701020121</v>
      </c>
      <c r="E18" s="10"/>
      <c r="F18" s="8"/>
      <c r="G18" s="8"/>
    </row>
    <row r="19" spans="1:7">
      <c r="A19" s="36"/>
      <c r="B19" s="136" t="s">
        <v>1</v>
      </c>
      <c r="C19" s="137">
        <v>78226</v>
      </c>
      <c r="D19" s="138">
        <v>99.999999999999986</v>
      </c>
      <c r="E19" s="10"/>
      <c r="F19" s="8"/>
      <c r="G19" s="8"/>
    </row>
    <row r="20" spans="1:7">
      <c r="A20" s="36"/>
      <c r="B20" s="57"/>
      <c r="C20" s="23"/>
      <c r="D20" s="23"/>
      <c r="E20" s="10"/>
      <c r="F20" s="8"/>
      <c r="G20" s="8"/>
    </row>
  </sheetData>
  <hyperlinks>
    <hyperlink ref="A1" location="Index!A1" display="Back to Index" xr:uid="{B3A02AFE-1537-4CC7-9D41-9FBDDBC674F9}"/>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6A212-7548-4D93-9E0E-245BEE1D66A0}">
  <sheetPr codeName="Sheet15"/>
  <dimension ref="A1:H17"/>
  <sheetViews>
    <sheetView workbookViewId="0"/>
  </sheetViews>
  <sheetFormatPr defaultRowHeight="17.25"/>
  <cols>
    <col min="1" max="1" width="12.6328125" style="4" customWidth="1"/>
    <col min="2" max="2" width="32.6328125" style="4" customWidth="1"/>
    <col min="3"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125</v>
      </c>
      <c r="C7" s="32"/>
      <c r="D7" s="19"/>
      <c r="E7" s="18"/>
      <c r="F7" s="36"/>
      <c r="G7" s="36"/>
      <c r="H7" s="36"/>
    </row>
    <row r="8" spans="1:8">
      <c r="A8" s="36"/>
      <c r="B8" s="12"/>
      <c r="C8" s="18"/>
      <c r="D8" s="19"/>
      <c r="E8" s="18"/>
      <c r="F8" s="36"/>
      <c r="G8" s="36"/>
      <c r="H8" s="36"/>
    </row>
    <row r="9" spans="1:8">
      <c r="A9" s="36"/>
      <c r="B9" s="26" t="s">
        <v>120</v>
      </c>
      <c r="C9" s="64" t="s">
        <v>5</v>
      </c>
      <c r="D9" s="64" t="s">
        <v>121</v>
      </c>
      <c r="E9" s="28"/>
      <c r="F9" s="28"/>
      <c r="G9" s="28"/>
      <c r="H9" s="28"/>
    </row>
    <row r="10" spans="1:8">
      <c r="A10" s="36"/>
      <c r="B10" s="42" t="s">
        <v>122</v>
      </c>
      <c r="C10" s="63">
        <v>70725</v>
      </c>
      <c r="D10" s="70">
        <v>90.411116508577706</v>
      </c>
      <c r="E10" s="63"/>
      <c r="F10" s="63"/>
      <c r="G10" s="63"/>
      <c r="H10" s="63"/>
    </row>
    <row r="11" spans="1:8">
      <c r="A11" s="36"/>
      <c r="B11" s="42" t="s">
        <v>123</v>
      </c>
      <c r="C11" s="63">
        <v>1347</v>
      </c>
      <c r="D11" s="70">
        <v>1.7219338838749265</v>
      </c>
      <c r="E11" s="63"/>
      <c r="F11" s="63"/>
      <c r="G11" s="63"/>
      <c r="H11" s="63"/>
    </row>
    <row r="12" spans="1:8">
      <c r="A12" s="36"/>
      <c r="B12" s="42" t="s">
        <v>124</v>
      </c>
      <c r="C12" s="63">
        <v>5241</v>
      </c>
      <c r="D12" s="70">
        <v>6.6998184746759391</v>
      </c>
      <c r="E12" s="63"/>
      <c r="F12" s="63"/>
      <c r="G12" s="63"/>
      <c r="H12" s="63"/>
    </row>
    <row r="13" spans="1:8">
      <c r="A13" s="36"/>
      <c r="B13" s="59" t="s">
        <v>2</v>
      </c>
      <c r="C13" s="60">
        <v>913</v>
      </c>
      <c r="D13" s="71">
        <v>1.1671311328714238</v>
      </c>
      <c r="E13" s="29"/>
      <c r="F13" s="29"/>
      <c r="G13" s="29"/>
      <c r="H13" s="29"/>
    </row>
    <row r="14" spans="1:8">
      <c r="A14" s="36"/>
      <c r="B14" s="68" t="s">
        <v>1</v>
      </c>
      <c r="C14" s="79">
        <v>78226</v>
      </c>
      <c r="D14" s="140">
        <v>99.999999999999986</v>
      </c>
      <c r="E14" s="10"/>
      <c r="F14" s="8"/>
      <c r="G14" s="8"/>
      <c r="H14" s="8"/>
    </row>
    <row r="15" spans="1:8">
      <c r="A15" s="36"/>
      <c r="B15" s="59"/>
      <c r="C15" s="10"/>
      <c r="D15" s="72"/>
      <c r="E15" s="10"/>
      <c r="F15" s="8"/>
      <c r="G15" s="8"/>
      <c r="H15" s="8"/>
    </row>
    <row r="16" spans="1:8">
      <c r="A16" s="36"/>
      <c r="B16" s="59"/>
      <c r="C16" s="67"/>
      <c r="D16" s="73"/>
      <c r="E16" s="10"/>
      <c r="F16" s="8"/>
      <c r="G16" s="8"/>
      <c r="H16" s="8"/>
    </row>
    <row r="17" spans="1:8">
      <c r="A17" s="36"/>
      <c r="B17" s="57"/>
      <c r="C17" s="23"/>
      <c r="D17" s="23"/>
      <c r="E17" s="10"/>
      <c r="F17" s="8"/>
      <c r="G17" s="8"/>
      <c r="H17" s="8"/>
    </row>
  </sheetData>
  <hyperlinks>
    <hyperlink ref="A1" location="Index!A1" display="Back to Index" xr:uid="{DA1A1BF1-7910-4DAD-8D44-630A5ABED3E2}"/>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DA44C-9CBE-4B52-B776-0B51D911290A}">
  <sheetPr codeName="Sheet16"/>
  <dimension ref="A1:H18"/>
  <sheetViews>
    <sheetView workbookViewId="0"/>
  </sheetViews>
  <sheetFormatPr defaultRowHeight="17.25"/>
  <cols>
    <col min="1" max="1" width="12.6328125" style="4" customWidth="1"/>
    <col min="2" max="2" width="32.6328125" style="4" customWidth="1"/>
    <col min="3"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126</v>
      </c>
      <c r="C7" s="32"/>
      <c r="D7" s="19"/>
      <c r="E7" s="10"/>
      <c r="F7" s="8"/>
      <c r="G7" s="8"/>
      <c r="H7" s="8"/>
    </row>
    <row r="8" spans="1:8">
      <c r="A8" s="36"/>
      <c r="B8" s="12"/>
      <c r="C8" s="18"/>
      <c r="D8" s="19"/>
      <c r="E8" s="10"/>
      <c r="F8" s="8"/>
      <c r="G8" s="8"/>
      <c r="H8" s="8"/>
    </row>
    <row r="9" spans="1:8">
      <c r="A9" s="36"/>
      <c r="B9" s="26" t="s">
        <v>120</v>
      </c>
      <c r="C9" s="64" t="s">
        <v>5</v>
      </c>
      <c r="D9" s="64" t="s">
        <v>121</v>
      </c>
      <c r="E9" s="10"/>
      <c r="F9" s="8"/>
      <c r="G9" s="8"/>
      <c r="H9" s="8"/>
    </row>
    <row r="10" spans="1:8">
      <c r="A10" s="36"/>
      <c r="B10" s="42" t="s">
        <v>127</v>
      </c>
      <c r="C10" s="63">
        <v>70260</v>
      </c>
      <c r="D10" s="70">
        <v>89.816684989645381</v>
      </c>
      <c r="E10" s="10"/>
      <c r="F10" s="8"/>
      <c r="G10" s="8"/>
      <c r="H10" s="8"/>
    </row>
    <row r="11" spans="1:8">
      <c r="A11" s="36"/>
      <c r="B11" s="42" t="s">
        <v>645</v>
      </c>
      <c r="C11" s="63">
        <v>4003</v>
      </c>
      <c r="D11" s="70">
        <v>5.1172244522281591</v>
      </c>
      <c r="E11" s="10"/>
      <c r="F11" s="8"/>
      <c r="G11" s="8"/>
      <c r="H11" s="8"/>
    </row>
    <row r="12" spans="1:8">
      <c r="A12" s="36"/>
      <c r="B12" s="59" t="s">
        <v>2</v>
      </c>
      <c r="C12" s="60">
        <v>3963</v>
      </c>
      <c r="D12" s="71">
        <v>5.0660905581264544</v>
      </c>
      <c r="E12" s="10"/>
      <c r="F12" s="8"/>
      <c r="G12" s="8"/>
      <c r="H12" s="8"/>
    </row>
    <row r="13" spans="1:8">
      <c r="A13" s="36"/>
      <c r="B13" s="68" t="s">
        <v>1</v>
      </c>
      <c r="C13" s="79">
        <v>78226</v>
      </c>
      <c r="D13" s="140">
        <v>100</v>
      </c>
      <c r="E13" s="10"/>
      <c r="F13" s="8"/>
      <c r="G13" s="8"/>
      <c r="H13" s="8"/>
    </row>
    <row r="14" spans="1:8">
      <c r="A14" s="36"/>
      <c r="B14" s="57"/>
      <c r="C14" s="23"/>
      <c r="D14" s="23"/>
      <c r="E14" s="10"/>
      <c r="F14" s="8"/>
      <c r="G14" s="8"/>
      <c r="H14" s="8"/>
    </row>
    <row r="15" spans="1:8">
      <c r="A15" s="36"/>
      <c r="B15" s="57"/>
      <c r="C15" s="23"/>
      <c r="D15" s="23"/>
      <c r="E15" s="10"/>
      <c r="F15" s="8"/>
      <c r="G15" s="8"/>
      <c r="H15" s="8"/>
    </row>
    <row r="16" spans="1:8">
      <c r="A16" s="36"/>
      <c r="B16" s="57"/>
      <c r="C16" s="23"/>
      <c r="D16" s="23"/>
      <c r="E16" s="10"/>
      <c r="F16" s="8"/>
      <c r="G16" s="8"/>
      <c r="H16" s="8"/>
    </row>
    <row r="17" spans="1:8">
      <c r="A17" s="36"/>
      <c r="B17" s="57"/>
      <c r="C17" s="23"/>
      <c r="D17" s="23"/>
      <c r="E17" s="10"/>
      <c r="F17" s="8"/>
      <c r="G17" s="8"/>
      <c r="H17" s="8"/>
    </row>
    <row r="18" spans="1:8">
      <c r="A18" s="36"/>
      <c r="B18" s="57"/>
      <c r="C18" s="23"/>
      <c r="D18" s="23"/>
      <c r="E18" s="10"/>
      <c r="F18" s="8"/>
      <c r="G18" s="8"/>
      <c r="H18" s="8"/>
    </row>
  </sheetData>
  <hyperlinks>
    <hyperlink ref="A1" location="Index!A1" display="Back to Index" xr:uid="{E03E7A40-4462-4707-89E3-6E96C43FB082}"/>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9B25B-C75C-4A9F-ACE0-9D1614DDEFF7}">
  <sheetPr codeName="Sheet17"/>
  <dimension ref="A1:J19"/>
  <sheetViews>
    <sheetView workbookViewId="0"/>
  </sheetViews>
  <sheetFormatPr defaultRowHeight="17.25"/>
  <cols>
    <col min="1" max="1" width="12.6328125" style="4" customWidth="1"/>
    <col min="2" max="2" width="14" style="4" customWidth="1"/>
    <col min="3" max="8" width="10.26953125" style="4" customWidth="1"/>
    <col min="9" max="13" width="10.90625" style="4" customWidth="1"/>
    <col min="14" max="16384" width="8.7265625" style="4"/>
  </cols>
  <sheetData>
    <row r="1" spans="1:10">
      <c r="A1" s="5" t="s">
        <v>0</v>
      </c>
      <c r="B1" s="33"/>
      <c r="C1" s="33"/>
      <c r="D1" s="33"/>
      <c r="E1" s="3"/>
      <c r="F1" s="3"/>
      <c r="G1" s="3"/>
      <c r="H1" s="47"/>
      <c r="I1" s="47"/>
      <c r="J1" s="47"/>
    </row>
    <row r="2" spans="1:10">
      <c r="A2" s="2"/>
      <c r="B2" s="33"/>
      <c r="C2" s="33"/>
      <c r="D2" s="33"/>
      <c r="E2" s="3"/>
      <c r="F2" s="3"/>
      <c r="G2" s="3"/>
      <c r="H2" s="47"/>
      <c r="I2" s="47"/>
      <c r="J2" s="47"/>
    </row>
    <row r="3" spans="1:10">
      <c r="A3" s="2"/>
      <c r="B3" s="33"/>
      <c r="C3" s="33"/>
      <c r="D3" s="33"/>
      <c r="E3" s="3"/>
      <c r="F3" s="3"/>
      <c r="G3" s="3"/>
      <c r="H3" s="47"/>
      <c r="I3" s="47"/>
      <c r="J3" s="47"/>
    </row>
    <row r="4" spans="1:10">
      <c r="A4" s="2"/>
      <c r="B4" s="34"/>
      <c r="C4" s="34"/>
      <c r="D4" s="34"/>
      <c r="E4" s="3"/>
      <c r="F4" s="3"/>
      <c r="G4" s="3"/>
      <c r="H4" s="47"/>
      <c r="I4" s="47"/>
      <c r="J4" s="47"/>
    </row>
    <row r="5" spans="1:10">
      <c r="A5" s="37"/>
      <c r="B5" s="38"/>
      <c r="C5" s="38"/>
      <c r="D5" s="38"/>
      <c r="E5" s="39"/>
      <c r="F5" s="39"/>
      <c r="G5" s="39"/>
      <c r="H5" s="40"/>
      <c r="I5" s="40"/>
      <c r="J5" s="40"/>
    </row>
    <row r="6" spans="1:10">
      <c r="A6" s="36"/>
      <c r="B6" s="36"/>
      <c r="C6" s="36"/>
      <c r="D6" s="36"/>
      <c r="E6" s="36"/>
      <c r="F6" s="36"/>
      <c r="G6" s="36"/>
      <c r="H6" s="36"/>
      <c r="I6" s="36"/>
      <c r="J6" s="36"/>
    </row>
    <row r="7" spans="1:10">
      <c r="A7" s="36"/>
      <c r="B7" s="12" t="s">
        <v>670</v>
      </c>
      <c r="C7" s="32"/>
      <c r="D7" s="19"/>
      <c r="E7" s="18"/>
      <c r="F7" s="36"/>
      <c r="G7" s="36"/>
      <c r="H7" s="36"/>
      <c r="I7" s="36"/>
      <c r="J7" s="36"/>
    </row>
    <row r="8" spans="1:10">
      <c r="A8" s="36"/>
      <c r="B8" s="12"/>
      <c r="C8" s="18"/>
      <c r="D8" s="19"/>
      <c r="E8" s="18"/>
      <c r="F8" s="36"/>
      <c r="G8" s="36"/>
      <c r="H8" s="36"/>
      <c r="I8" s="36"/>
      <c r="J8" s="36"/>
    </row>
    <row r="9" spans="1:10" ht="32.25">
      <c r="A9" s="36"/>
      <c r="B9" s="12"/>
      <c r="C9" s="142" t="s">
        <v>130</v>
      </c>
      <c r="D9" s="142">
        <v>2</v>
      </c>
      <c r="E9" s="142">
        <v>3</v>
      </c>
      <c r="F9" s="142">
        <v>4</v>
      </c>
      <c r="G9" s="142" t="s">
        <v>131</v>
      </c>
      <c r="H9" s="142" t="s">
        <v>1</v>
      </c>
      <c r="I9" s="36"/>
      <c r="J9" s="36"/>
    </row>
    <row r="10" spans="1:10">
      <c r="A10" s="36"/>
      <c r="B10" s="26" t="s">
        <v>42</v>
      </c>
      <c r="C10" s="100" t="s">
        <v>121</v>
      </c>
      <c r="D10" s="100" t="s">
        <v>121</v>
      </c>
      <c r="E10" s="100" t="s">
        <v>121</v>
      </c>
      <c r="F10" s="100" t="s">
        <v>121</v>
      </c>
      <c r="G10" s="100" t="s">
        <v>121</v>
      </c>
      <c r="H10" s="100" t="s">
        <v>121</v>
      </c>
      <c r="I10" s="36"/>
      <c r="J10" s="36"/>
    </row>
    <row r="11" spans="1:10">
      <c r="A11" s="36"/>
      <c r="B11" s="42" t="s">
        <v>128</v>
      </c>
      <c r="C11" s="70">
        <v>47.801147227533463</v>
      </c>
      <c r="D11" s="70">
        <v>24.569789674952197</v>
      </c>
      <c r="E11" s="70">
        <v>13.384321223709367</v>
      </c>
      <c r="F11" s="70">
        <v>9.2734225621414907</v>
      </c>
      <c r="G11" s="70">
        <v>4.9713193116634802</v>
      </c>
      <c r="H11" s="141">
        <v>99.999999999999986</v>
      </c>
      <c r="I11" s="20"/>
      <c r="J11" s="20"/>
    </row>
    <row r="12" spans="1:10">
      <c r="A12" s="36"/>
      <c r="B12" s="42" t="s">
        <v>44</v>
      </c>
      <c r="C12" s="70">
        <v>37.799999999999997</v>
      </c>
      <c r="D12" s="70">
        <v>25.6</v>
      </c>
      <c r="E12" s="70">
        <v>17.599999999999998</v>
      </c>
      <c r="F12" s="70">
        <v>12</v>
      </c>
      <c r="G12" s="70">
        <v>6.9</v>
      </c>
      <c r="H12" s="141">
        <v>100</v>
      </c>
      <c r="I12" s="20"/>
      <c r="J12" s="20"/>
    </row>
    <row r="13" spans="1:10">
      <c r="A13" s="36"/>
      <c r="B13" s="42" t="s">
        <v>45</v>
      </c>
      <c r="C13" s="70">
        <v>24.5</v>
      </c>
      <c r="D13" s="70">
        <v>22.400000000000002</v>
      </c>
      <c r="E13" s="70">
        <v>21.4</v>
      </c>
      <c r="F13" s="70">
        <v>17.599999999999998</v>
      </c>
      <c r="G13" s="70">
        <v>14.099999999999998</v>
      </c>
      <c r="H13" s="141">
        <v>100</v>
      </c>
      <c r="I13" s="20"/>
      <c r="J13" s="20"/>
    </row>
    <row r="14" spans="1:10">
      <c r="A14" s="36"/>
      <c r="B14" s="42" t="s">
        <v>46</v>
      </c>
      <c r="C14" s="70">
        <v>16.3</v>
      </c>
      <c r="D14" s="70">
        <v>18.899999999999999</v>
      </c>
      <c r="E14" s="70">
        <v>20.9</v>
      </c>
      <c r="F14" s="70">
        <v>21.6</v>
      </c>
      <c r="G14" s="70">
        <v>22.3</v>
      </c>
      <c r="H14" s="141">
        <v>100</v>
      </c>
      <c r="I14" s="20"/>
      <c r="J14" s="20"/>
    </row>
    <row r="15" spans="1:10">
      <c r="A15" s="36"/>
      <c r="B15" s="59" t="s">
        <v>47</v>
      </c>
      <c r="C15" s="71">
        <v>13.8</v>
      </c>
      <c r="D15" s="71">
        <v>17.100000000000001</v>
      </c>
      <c r="E15" s="71">
        <v>19.900000000000002</v>
      </c>
      <c r="F15" s="71">
        <v>22</v>
      </c>
      <c r="G15" s="71">
        <v>27.200000000000003</v>
      </c>
      <c r="H15" s="139">
        <v>100.00000000000001</v>
      </c>
      <c r="I15" s="20"/>
      <c r="J15" s="20"/>
    </row>
    <row r="16" spans="1:10">
      <c r="A16" s="36"/>
      <c r="B16" s="49" t="s">
        <v>129</v>
      </c>
      <c r="C16" s="73">
        <v>13.950000000000001</v>
      </c>
      <c r="D16" s="72">
        <v>17.299999999999997</v>
      </c>
      <c r="E16" s="72">
        <v>17.599999999999998</v>
      </c>
      <c r="F16" s="72">
        <v>22.7</v>
      </c>
      <c r="G16" s="72">
        <v>28.449999999999996</v>
      </c>
      <c r="H16" s="139">
        <v>100</v>
      </c>
      <c r="I16" s="8"/>
      <c r="J16" s="20"/>
    </row>
    <row r="17" spans="1:10">
      <c r="A17" s="36"/>
      <c r="B17" s="24"/>
      <c r="C17" s="8"/>
      <c r="D17" s="8"/>
      <c r="E17" s="10"/>
      <c r="F17" s="8"/>
      <c r="G17" s="8"/>
      <c r="H17" s="8"/>
      <c r="I17" s="8"/>
      <c r="J17" s="20"/>
    </row>
    <row r="18" spans="1:10">
      <c r="A18" s="36"/>
      <c r="B18" s="62"/>
      <c r="C18" s="23"/>
      <c r="D18" s="23"/>
      <c r="E18" s="10"/>
      <c r="F18" s="8"/>
      <c r="G18" s="8"/>
      <c r="H18" s="8"/>
      <c r="I18" s="8"/>
      <c r="J18" s="20"/>
    </row>
    <row r="19" spans="1:10">
      <c r="A19" s="36"/>
      <c r="B19" s="56"/>
      <c r="C19" s="23"/>
      <c r="D19" s="23"/>
      <c r="E19" s="10"/>
      <c r="F19" s="8"/>
      <c r="G19" s="8"/>
      <c r="H19" s="8"/>
      <c r="I19" s="8"/>
      <c r="J19" s="20"/>
    </row>
  </sheetData>
  <hyperlinks>
    <hyperlink ref="A1" location="Index!A1" display="Back to Index" xr:uid="{C451AAB5-9DFE-4F44-9160-8337240BF3D7}"/>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7C21E-A401-4356-8449-142A034D7EC0}">
  <sheetPr codeName="Sheet18"/>
  <dimension ref="A1:J19"/>
  <sheetViews>
    <sheetView workbookViewId="0"/>
  </sheetViews>
  <sheetFormatPr defaultRowHeight="17.25"/>
  <cols>
    <col min="1" max="1" width="12.6328125" style="4" customWidth="1"/>
    <col min="2" max="2" width="13.1796875" style="4" customWidth="1"/>
    <col min="3" max="8" width="10.26953125" style="4" customWidth="1"/>
    <col min="9" max="13" width="10.90625" style="4" customWidth="1"/>
    <col min="14" max="16384" width="8.7265625" style="4"/>
  </cols>
  <sheetData>
    <row r="1" spans="1:10">
      <c r="A1" s="5" t="s">
        <v>0</v>
      </c>
      <c r="B1" s="33"/>
      <c r="C1" s="33"/>
      <c r="D1" s="33"/>
      <c r="E1" s="3"/>
      <c r="F1" s="3"/>
      <c r="G1" s="3"/>
      <c r="H1" s="47"/>
      <c r="I1" s="47"/>
      <c r="J1" s="47"/>
    </row>
    <row r="2" spans="1:10">
      <c r="A2" s="2"/>
      <c r="B2" s="33"/>
      <c r="C2" s="33"/>
      <c r="D2" s="33"/>
      <c r="E2" s="3"/>
      <c r="F2" s="3"/>
      <c r="G2" s="3"/>
      <c r="H2" s="47"/>
      <c r="I2" s="47"/>
      <c r="J2" s="47"/>
    </row>
    <row r="3" spans="1:10">
      <c r="A3" s="2"/>
      <c r="B3" s="33"/>
      <c r="C3" s="33"/>
      <c r="D3" s="33"/>
      <c r="E3" s="3"/>
      <c r="F3" s="3"/>
      <c r="G3" s="3"/>
      <c r="H3" s="47"/>
      <c r="I3" s="47"/>
      <c r="J3" s="47"/>
    </row>
    <row r="4" spans="1:10">
      <c r="A4" s="2"/>
      <c r="B4" s="34"/>
      <c r="C4" s="34"/>
      <c r="D4" s="34"/>
      <c r="E4" s="3"/>
      <c r="F4" s="3"/>
      <c r="G4" s="3"/>
      <c r="H4" s="47"/>
      <c r="I4" s="47"/>
      <c r="J4" s="47"/>
    </row>
    <row r="5" spans="1:10">
      <c r="A5" s="37"/>
      <c r="B5" s="38"/>
      <c r="C5" s="38"/>
      <c r="D5" s="38"/>
      <c r="E5" s="39"/>
      <c r="F5" s="39"/>
      <c r="G5" s="39"/>
      <c r="H5" s="40"/>
      <c r="I5" s="40"/>
      <c r="J5" s="40"/>
    </row>
    <row r="6" spans="1:10">
      <c r="A6" s="36"/>
      <c r="B6" s="36"/>
      <c r="C6" s="36"/>
      <c r="D6" s="36"/>
      <c r="E6" s="36"/>
      <c r="F6" s="36"/>
      <c r="G6" s="36"/>
      <c r="H6" s="36"/>
      <c r="I6" s="36"/>
      <c r="J6" s="36"/>
    </row>
    <row r="7" spans="1:10">
      <c r="A7" s="36"/>
      <c r="B7" s="12" t="s">
        <v>671</v>
      </c>
      <c r="C7" s="32"/>
      <c r="D7" s="19"/>
      <c r="E7" s="18"/>
      <c r="F7" s="36"/>
      <c r="G7" s="36"/>
      <c r="H7" s="36"/>
      <c r="I7" s="36"/>
      <c r="J7" s="36"/>
    </row>
    <row r="8" spans="1:10">
      <c r="A8" s="36"/>
      <c r="B8" s="12"/>
      <c r="C8" s="18"/>
      <c r="D8" s="19"/>
      <c r="E8" s="18"/>
      <c r="F8" s="36"/>
      <c r="G8" s="36"/>
      <c r="H8" s="36"/>
      <c r="I8" s="36"/>
      <c r="J8" s="36"/>
    </row>
    <row r="9" spans="1:10" ht="32.25">
      <c r="A9" s="36"/>
      <c r="B9" s="12"/>
      <c r="C9" s="142" t="s">
        <v>130</v>
      </c>
      <c r="D9" s="142">
        <v>2</v>
      </c>
      <c r="E9" s="142">
        <v>3</v>
      </c>
      <c r="F9" s="142">
        <v>4</v>
      </c>
      <c r="G9" s="142" t="s">
        <v>131</v>
      </c>
      <c r="H9" s="142" t="s">
        <v>1</v>
      </c>
      <c r="I9" s="36"/>
      <c r="J9" s="36"/>
    </row>
    <row r="10" spans="1:10">
      <c r="A10" s="36"/>
      <c r="B10" s="26" t="s">
        <v>132</v>
      </c>
      <c r="C10" s="100" t="s">
        <v>121</v>
      </c>
      <c r="D10" s="100" t="s">
        <v>121</v>
      </c>
      <c r="E10" s="100" t="s">
        <v>121</v>
      </c>
      <c r="F10" s="100" t="s">
        <v>121</v>
      </c>
      <c r="G10" s="100" t="s">
        <v>121</v>
      </c>
      <c r="H10" s="100" t="s">
        <v>121</v>
      </c>
      <c r="I10" s="36"/>
      <c r="J10" s="36"/>
    </row>
    <row r="11" spans="1:10">
      <c r="A11" s="36"/>
      <c r="B11" s="42" t="s">
        <v>71</v>
      </c>
      <c r="C11" s="70">
        <v>17.399999999999999</v>
      </c>
      <c r="D11" s="70">
        <v>18.399999999999999</v>
      </c>
      <c r="E11" s="70">
        <v>19.7</v>
      </c>
      <c r="F11" s="70">
        <v>21.3</v>
      </c>
      <c r="G11" s="70">
        <v>23.200000000000003</v>
      </c>
      <c r="H11" s="141">
        <v>100</v>
      </c>
      <c r="I11" s="20"/>
      <c r="J11" s="20"/>
    </row>
    <row r="12" spans="1:10">
      <c r="A12" s="36"/>
      <c r="B12" s="42" t="s">
        <v>69</v>
      </c>
      <c r="C12" s="70">
        <v>29.2</v>
      </c>
      <c r="D12" s="70">
        <v>25.1</v>
      </c>
      <c r="E12" s="70">
        <v>20.8</v>
      </c>
      <c r="F12" s="70">
        <v>14.499999999999998</v>
      </c>
      <c r="G12" s="70">
        <v>10.4</v>
      </c>
      <c r="H12" s="141">
        <v>100</v>
      </c>
      <c r="I12" s="20"/>
      <c r="J12" s="20"/>
    </row>
    <row r="13" spans="1:10">
      <c r="A13" s="36"/>
      <c r="B13" s="42"/>
      <c r="C13" s="70"/>
      <c r="D13" s="70"/>
      <c r="E13" s="70"/>
      <c r="F13" s="70"/>
      <c r="G13" s="70"/>
      <c r="H13" s="141"/>
      <c r="I13" s="20"/>
      <c r="J13" s="20"/>
    </row>
    <row r="14" spans="1:10">
      <c r="A14" s="36"/>
      <c r="B14" s="42"/>
      <c r="C14" s="70"/>
      <c r="D14" s="70"/>
      <c r="E14" s="70"/>
      <c r="F14" s="70"/>
      <c r="G14" s="70"/>
      <c r="H14" s="141"/>
      <c r="I14" s="20"/>
      <c r="J14" s="20"/>
    </row>
    <row r="15" spans="1:10">
      <c r="A15" s="36"/>
      <c r="B15" s="59"/>
      <c r="C15" s="71"/>
      <c r="D15" s="71"/>
      <c r="E15" s="71"/>
      <c r="F15" s="71"/>
      <c r="G15" s="71"/>
      <c r="H15" s="139"/>
      <c r="I15" s="20"/>
      <c r="J15" s="20"/>
    </row>
    <row r="16" spans="1:10">
      <c r="A16" s="36"/>
      <c r="B16" s="49"/>
      <c r="C16" s="73"/>
      <c r="D16" s="72"/>
      <c r="E16" s="72"/>
      <c r="F16" s="72"/>
      <c r="G16" s="72"/>
      <c r="H16" s="139"/>
      <c r="I16" s="8"/>
      <c r="J16" s="20"/>
    </row>
    <row r="17" spans="1:10">
      <c r="A17" s="36"/>
      <c r="B17" s="24"/>
      <c r="C17" s="8"/>
      <c r="D17" s="8"/>
      <c r="E17" s="10"/>
      <c r="F17" s="8"/>
      <c r="G17" s="8"/>
      <c r="H17" s="8"/>
      <c r="I17" s="8"/>
      <c r="J17" s="20"/>
    </row>
    <row r="18" spans="1:10">
      <c r="A18" s="36"/>
      <c r="B18" s="62"/>
      <c r="C18" s="23"/>
      <c r="D18" s="23"/>
      <c r="E18" s="10"/>
      <c r="F18" s="8"/>
      <c r="G18" s="8"/>
      <c r="H18" s="8"/>
      <c r="I18" s="8"/>
      <c r="J18" s="20"/>
    </row>
    <row r="19" spans="1:10">
      <c r="A19" s="36"/>
      <c r="B19" s="56"/>
      <c r="C19" s="23"/>
      <c r="D19" s="23"/>
      <c r="E19" s="10"/>
      <c r="F19" s="8"/>
      <c r="G19" s="8"/>
      <c r="H19" s="8"/>
      <c r="I19" s="8"/>
      <c r="J19" s="20"/>
    </row>
  </sheetData>
  <hyperlinks>
    <hyperlink ref="A1" location="Index!A1" display="Back to Index" xr:uid="{74655193-3FD7-41B0-AA91-D5F82E568867}"/>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A2475-1A23-4801-9522-9F5C08181C4B}">
  <sheetPr codeName="Sheet19"/>
  <dimension ref="A1:H21"/>
  <sheetViews>
    <sheetView topLeftCell="A2" workbookViewId="0">
      <selection activeCell="D17" sqref="D17"/>
    </sheetView>
  </sheetViews>
  <sheetFormatPr defaultRowHeight="17.25"/>
  <cols>
    <col min="1" max="1" width="12.6328125" style="4" customWidth="1"/>
    <col min="2" max="2" width="24.36328125" style="4" customWidth="1"/>
    <col min="3" max="13" width="10.90625" style="4" customWidth="1"/>
    <col min="14" max="16384" width="8.7265625" style="4"/>
  </cols>
  <sheetData>
    <row r="1" spans="1:8">
      <c r="A1" s="5" t="s">
        <v>0</v>
      </c>
      <c r="B1" s="33"/>
      <c r="C1" s="33"/>
      <c r="D1" s="33"/>
      <c r="E1" s="3"/>
      <c r="F1" s="3"/>
      <c r="G1" s="3"/>
      <c r="H1" s="47"/>
    </row>
    <row r="2" spans="1:8">
      <c r="A2" s="2"/>
      <c r="B2" s="33"/>
      <c r="C2" s="33"/>
      <c r="D2" s="33"/>
      <c r="E2" s="3"/>
      <c r="F2" s="3"/>
      <c r="G2" s="3"/>
      <c r="H2" s="47"/>
    </row>
    <row r="3" spans="1:8">
      <c r="A3" s="2"/>
      <c r="B3" s="33"/>
      <c r="C3" s="33"/>
      <c r="D3" s="33"/>
      <c r="E3" s="3"/>
      <c r="F3" s="3"/>
      <c r="G3" s="3"/>
      <c r="H3" s="47"/>
    </row>
    <row r="4" spans="1:8">
      <c r="A4" s="2"/>
      <c r="B4" s="34"/>
      <c r="C4" s="34"/>
      <c r="D4" s="34"/>
      <c r="E4" s="3"/>
      <c r="F4" s="3"/>
      <c r="G4" s="3"/>
      <c r="H4" s="47"/>
    </row>
    <row r="5" spans="1:8">
      <c r="A5" s="37"/>
      <c r="B5" s="38"/>
      <c r="C5" s="38"/>
      <c r="D5" s="38"/>
      <c r="E5" s="39"/>
      <c r="F5" s="39"/>
      <c r="G5" s="39"/>
      <c r="H5" s="40"/>
    </row>
    <row r="6" spans="1:8">
      <c r="A6" s="36"/>
      <c r="B6" s="36"/>
      <c r="C6" s="36"/>
      <c r="D6" s="36"/>
      <c r="E6" s="36"/>
      <c r="F6" s="36"/>
      <c r="G6" s="36"/>
      <c r="H6" s="36"/>
    </row>
    <row r="7" spans="1:8">
      <c r="A7" s="36"/>
      <c r="B7" s="12" t="s">
        <v>491</v>
      </c>
      <c r="C7" s="32"/>
      <c r="D7" s="19"/>
      <c r="E7" s="18"/>
      <c r="F7" s="36"/>
      <c r="G7" s="36"/>
      <c r="H7" s="36"/>
    </row>
    <row r="8" spans="1:8">
      <c r="A8" s="36"/>
      <c r="B8" s="12"/>
      <c r="C8" s="18"/>
      <c r="D8" s="19"/>
      <c r="E8" s="18"/>
      <c r="F8" s="36"/>
      <c r="G8" s="36"/>
      <c r="H8" s="36"/>
    </row>
    <row r="9" spans="1:8">
      <c r="A9" s="36"/>
      <c r="B9" s="26" t="s">
        <v>133</v>
      </c>
      <c r="C9" s="100" t="s">
        <v>5</v>
      </c>
      <c r="D9" s="100" t="s">
        <v>121</v>
      </c>
      <c r="E9" s="28"/>
      <c r="F9" s="336"/>
      <c r="G9" s="336"/>
      <c r="H9" s="28"/>
    </row>
    <row r="10" spans="1:8">
      <c r="A10" s="36"/>
      <c r="B10" s="42" t="s">
        <v>134</v>
      </c>
      <c r="C10" s="60">
        <v>58608</v>
      </c>
      <c r="D10" s="29">
        <v>74.900000000000006</v>
      </c>
      <c r="E10" s="28"/>
      <c r="F10" s="336"/>
      <c r="G10" s="336"/>
      <c r="H10" s="28"/>
    </row>
    <row r="11" spans="1:8">
      <c r="A11" s="36"/>
      <c r="B11" s="42" t="s">
        <v>135</v>
      </c>
      <c r="C11" s="60">
        <v>54</v>
      </c>
      <c r="D11" s="29">
        <v>9.7076362536088451E-2</v>
      </c>
      <c r="E11" s="28"/>
      <c r="F11" s="336"/>
      <c r="G11" s="336"/>
      <c r="H11" s="28"/>
    </row>
    <row r="12" spans="1:8">
      <c r="A12" s="36"/>
      <c r="B12" s="84" t="s">
        <v>136</v>
      </c>
      <c r="C12" s="85">
        <v>58662</v>
      </c>
      <c r="D12" s="86">
        <v>74.997076362536092</v>
      </c>
      <c r="E12" s="70"/>
      <c r="F12" s="336"/>
      <c r="G12" s="336"/>
      <c r="H12" s="70"/>
    </row>
    <row r="13" spans="1:8">
      <c r="A13" s="36"/>
      <c r="B13" s="49"/>
      <c r="C13" s="63"/>
      <c r="D13" s="70"/>
      <c r="E13" s="72"/>
      <c r="F13" s="336"/>
      <c r="G13" s="336"/>
      <c r="H13" s="72"/>
    </row>
    <row r="14" spans="1:8">
      <c r="A14" s="36"/>
      <c r="B14" s="59" t="s">
        <v>137</v>
      </c>
      <c r="C14" s="78">
        <v>1533</v>
      </c>
      <c r="D14" s="71">
        <v>2</v>
      </c>
      <c r="E14" s="66"/>
      <c r="F14" s="66"/>
      <c r="G14" s="66"/>
      <c r="H14" s="66"/>
    </row>
    <row r="15" spans="1:8">
      <c r="A15" s="36"/>
      <c r="B15" s="49" t="s">
        <v>138</v>
      </c>
      <c r="C15" s="78">
        <v>17807</v>
      </c>
      <c r="D15" s="144">
        <v>22.8</v>
      </c>
      <c r="E15" s="66"/>
      <c r="F15" s="66"/>
      <c r="G15" s="66"/>
      <c r="H15" s="66"/>
    </row>
    <row r="16" spans="1:8">
      <c r="A16" s="36"/>
      <c r="B16" s="49" t="s">
        <v>139</v>
      </c>
      <c r="C16" s="78">
        <v>199</v>
      </c>
      <c r="D16" s="144">
        <v>0.2</v>
      </c>
      <c r="E16" s="8"/>
      <c r="F16" s="8"/>
      <c r="G16" s="8"/>
      <c r="H16" s="8"/>
    </row>
    <row r="17" spans="1:8">
      <c r="A17" s="36"/>
      <c r="B17" s="84" t="s">
        <v>140</v>
      </c>
      <c r="C17" s="82">
        <v>19539</v>
      </c>
      <c r="D17" s="145">
        <v>25</v>
      </c>
      <c r="E17" s="8"/>
      <c r="F17" s="8"/>
      <c r="G17" s="8"/>
      <c r="H17" s="8"/>
    </row>
    <row r="18" spans="1:8">
      <c r="A18" s="36"/>
      <c r="B18" s="56"/>
      <c r="C18" s="78"/>
      <c r="D18" s="27"/>
      <c r="E18" s="10"/>
      <c r="F18" s="8"/>
      <c r="G18" s="8"/>
      <c r="H18" s="8"/>
    </row>
    <row r="19" spans="1:8">
      <c r="A19" s="36"/>
      <c r="B19" s="59" t="s">
        <v>141</v>
      </c>
      <c r="C19" s="146">
        <v>25</v>
      </c>
      <c r="D19" s="147">
        <v>2.6475371600751398E-2</v>
      </c>
      <c r="E19" s="10"/>
      <c r="F19" s="8"/>
      <c r="G19" s="8"/>
      <c r="H19" s="8"/>
    </row>
    <row r="20" spans="1:8">
      <c r="A20" s="36"/>
      <c r="B20" s="68" t="s">
        <v>1</v>
      </c>
      <c r="C20" s="79">
        <v>78226</v>
      </c>
      <c r="D20" s="80">
        <v>100</v>
      </c>
      <c r="E20" s="10"/>
      <c r="F20" s="8"/>
      <c r="G20" s="8"/>
      <c r="H20" s="8"/>
    </row>
    <row r="21" spans="1:8">
      <c r="A21" s="36"/>
      <c r="B21" s="56"/>
      <c r="C21" s="23"/>
      <c r="D21" s="23"/>
      <c r="E21" s="10"/>
      <c r="F21" s="8"/>
      <c r="G21" s="8"/>
      <c r="H21" s="8"/>
    </row>
  </sheetData>
  <hyperlinks>
    <hyperlink ref="A1" location="Index!A1" display="Back to Index" xr:uid="{D63EADCA-A029-497E-B60D-73CAADE62A65}"/>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9BFE0-E10D-4A52-99D9-0E400A3A96B0}">
  <sheetPr codeName="Sheet2"/>
  <dimension ref="A1:N107"/>
  <sheetViews>
    <sheetView topLeftCell="A16" zoomScaleNormal="100" workbookViewId="0"/>
  </sheetViews>
  <sheetFormatPr defaultRowHeight="17.25"/>
  <cols>
    <col min="1" max="1" width="12.6328125" style="4" customWidth="1"/>
    <col min="2" max="2" width="10.90625" style="4" customWidth="1"/>
    <col min="3" max="16384" width="8.7265625" style="4"/>
  </cols>
  <sheetData>
    <row r="1" spans="1:14">
      <c r="A1" s="5" t="s">
        <v>0</v>
      </c>
      <c r="B1" s="33"/>
      <c r="C1" s="33"/>
      <c r="D1" s="33"/>
      <c r="E1" s="33"/>
      <c r="F1" s="3"/>
      <c r="G1" s="3"/>
      <c r="H1" s="3"/>
      <c r="I1" s="47"/>
      <c r="J1" s="47"/>
      <c r="K1" s="47"/>
      <c r="L1" s="47"/>
      <c r="M1" s="47"/>
      <c r="N1" s="47"/>
    </row>
    <row r="2" spans="1:14">
      <c r="A2" s="2"/>
      <c r="B2" s="33"/>
      <c r="C2" s="33"/>
      <c r="D2" s="33"/>
      <c r="E2" s="33"/>
      <c r="F2" s="3"/>
      <c r="G2" s="3"/>
      <c r="H2" s="3"/>
      <c r="I2" s="47"/>
      <c r="J2" s="47"/>
      <c r="K2" s="47"/>
      <c r="L2" s="47"/>
      <c r="M2" s="47"/>
      <c r="N2" s="47"/>
    </row>
    <row r="3" spans="1:14">
      <c r="A3" s="2"/>
      <c r="B3" s="33"/>
      <c r="C3" s="33"/>
      <c r="D3" s="33"/>
      <c r="E3" s="33"/>
      <c r="F3" s="3"/>
      <c r="G3" s="3"/>
      <c r="H3" s="3"/>
      <c r="I3" s="47"/>
      <c r="J3" s="47"/>
      <c r="K3" s="47"/>
      <c r="L3" s="47"/>
      <c r="M3" s="47"/>
      <c r="N3" s="47"/>
    </row>
    <row r="4" spans="1:14">
      <c r="A4" s="2"/>
      <c r="B4" s="34"/>
      <c r="C4" s="34"/>
      <c r="D4" s="34"/>
      <c r="E4" s="34"/>
      <c r="F4" s="3"/>
      <c r="G4" s="3"/>
      <c r="H4" s="3"/>
      <c r="I4" s="47"/>
      <c r="J4" s="47"/>
      <c r="K4" s="47"/>
      <c r="L4" s="47"/>
      <c r="M4" s="47"/>
      <c r="N4" s="47"/>
    </row>
    <row r="5" spans="1:14">
      <c r="A5" s="37"/>
      <c r="B5" s="38"/>
      <c r="C5" s="38"/>
      <c r="D5" s="38"/>
      <c r="E5" s="38"/>
      <c r="F5" s="39"/>
      <c r="G5" s="39"/>
      <c r="H5" s="39"/>
      <c r="I5" s="40"/>
      <c r="J5" s="40"/>
      <c r="K5" s="40"/>
      <c r="L5" s="40"/>
      <c r="M5" s="40"/>
      <c r="N5" s="40"/>
    </row>
    <row r="6" spans="1:14">
      <c r="A6" s="47"/>
      <c r="B6" s="47"/>
      <c r="C6" s="47"/>
      <c r="D6" s="47"/>
      <c r="E6" s="47"/>
      <c r="F6" s="47"/>
      <c r="G6" s="47"/>
      <c r="H6" s="47"/>
      <c r="I6" s="47"/>
      <c r="J6" s="47"/>
      <c r="K6" s="47"/>
      <c r="L6" s="47"/>
      <c r="M6" s="47"/>
      <c r="N6" s="47"/>
    </row>
    <row r="7" spans="1:14">
      <c r="A7" s="47"/>
      <c r="B7" s="12" t="s">
        <v>466</v>
      </c>
      <c r="C7" s="17"/>
      <c r="D7" s="47"/>
      <c r="E7" s="47"/>
      <c r="F7" s="47"/>
      <c r="G7" s="47"/>
      <c r="H7" s="47"/>
      <c r="I7" s="47"/>
      <c r="J7" s="47"/>
      <c r="K7" s="47"/>
      <c r="L7" s="47"/>
      <c r="M7" s="47"/>
      <c r="N7" s="47"/>
    </row>
    <row r="8" spans="1:14">
      <c r="A8" s="47"/>
      <c r="B8" s="47"/>
      <c r="C8" s="47"/>
      <c r="D8" s="47"/>
      <c r="E8" s="47"/>
      <c r="F8" s="47"/>
      <c r="G8" s="47"/>
      <c r="H8" s="47"/>
      <c r="I8" s="47"/>
      <c r="J8" s="47"/>
      <c r="K8" s="47"/>
      <c r="L8" s="47"/>
      <c r="M8" s="47"/>
      <c r="N8" s="47"/>
    </row>
    <row r="9" spans="1:14">
      <c r="A9" s="47"/>
      <c r="B9" s="47"/>
      <c r="C9" s="47"/>
      <c r="D9" s="47"/>
      <c r="E9" s="47"/>
      <c r="F9" s="47"/>
      <c r="G9" s="47"/>
      <c r="H9" s="47"/>
      <c r="I9" s="47"/>
      <c r="J9" s="47"/>
      <c r="K9" s="47"/>
      <c r="L9" s="47"/>
      <c r="M9" s="47"/>
      <c r="N9" s="47"/>
    </row>
    <row r="10" spans="1:14">
      <c r="A10" s="47"/>
      <c r="B10" s="47"/>
      <c r="C10" s="47"/>
      <c r="D10" s="47"/>
      <c r="E10" s="47"/>
      <c r="F10" s="47"/>
      <c r="G10" s="47"/>
      <c r="H10" s="47"/>
      <c r="I10" s="47"/>
      <c r="J10" s="47"/>
      <c r="K10" s="47"/>
      <c r="L10" s="47"/>
      <c r="M10" s="47"/>
      <c r="N10" s="47"/>
    </row>
    <row r="11" spans="1:14">
      <c r="A11" s="47"/>
      <c r="B11" s="47"/>
      <c r="C11" s="47"/>
      <c r="D11" s="47"/>
      <c r="E11" s="47"/>
      <c r="F11" s="47"/>
      <c r="G11" s="47"/>
      <c r="H11" s="47"/>
      <c r="I11" s="47"/>
      <c r="J11" s="47"/>
      <c r="K11" s="47"/>
      <c r="L11" s="47"/>
      <c r="M11" s="47"/>
      <c r="N11" s="47"/>
    </row>
    <row r="12" spans="1:14">
      <c r="A12" s="47"/>
      <c r="B12" s="47"/>
      <c r="C12" s="47"/>
      <c r="D12" s="47"/>
      <c r="E12" s="47"/>
      <c r="F12" s="47"/>
      <c r="G12" s="47"/>
      <c r="H12" s="47"/>
      <c r="I12" s="47"/>
      <c r="J12" s="47"/>
      <c r="K12" s="47"/>
      <c r="L12" s="47"/>
      <c r="M12" s="47"/>
      <c r="N12" s="47"/>
    </row>
    <row r="13" spans="1:14">
      <c r="A13" s="47"/>
      <c r="B13" s="47"/>
      <c r="C13" s="47"/>
      <c r="D13" s="47"/>
      <c r="E13" s="47"/>
      <c r="F13" s="47"/>
      <c r="G13" s="47"/>
      <c r="H13" s="47"/>
      <c r="I13" s="47"/>
      <c r="J13" s="47"/>
      <c r="K13" s="47"/>
      <c r="L13" s="47"/>
      <c r="M13" s="47"/>
      <c r="N13" s="47"/>
    </row>
    <row r="14" spans="1:14">
      <c r="A14" s="47"/>
      <c r="B14" s="47"/>
      <c r="C14" s="47"/>
      <c r="D14" s="47"/>
      <c r="E14" s="47"/>
      <c r="F14" s="47"/>
      <c r="G14" s="47"/>
      <c r="H14" s="47"/>
      <c r="I14" s="47"/>
      <c r="J14" s="47"/>
      <c r="K14" s="47"/>
      <c r="L14" s="47"/>
      <c r="M14" s="47"/>
      <c r="N14" s="47"/>
    </row>
    <row r="15" spans="1:14">
      <c r="A15" s="47"/>
      <c r="B15" s="47"/>
      <c r="C15" s="47"/>
      <c r="D15" s="47"/>
      <c r="E15" s="47"/>
      <c r="F15" s="47"/>
      <c r="G15" s="47"/>
      <c r="H15" s="47"/>
      <c r="I15" s="47"/>
      <c r="J15" s="47"/>
      <c r="K15" s="47"/>
      <c r="L15" s="47"/>
      <c r="M15" s="47"/>
      <c r="N15" s="47"/>
    </row>
    <row r="16" spans="1:14">
      <c r="A16" s="47"/>
      <c r="B16" s="47"/>
      <c r="C16" s="47"/>
      <c r="D16" s="47"/>
      <c r="E16" s="47"/>
      <c r="F16" s="47"/>
      <c r="G16" s="47"/>
      <c r="H16" s="47"/>
      <c r="I16" s="47"/>
      <c r="J16" s="47"/>
      <c r="K16" s="47"/>
      <c r="L16" s="47"/>
      <c r="M16" s="47"/>
      <c r="N16" s="47"/>
    </row>
    <row r="17" spans="1:14">
      <c r="A17" s="47"/>
      <c r="B17" s="47"/>
      <c r="C17" s="47"/>
      <c r="D17" s="47"/>
      <c r="E17" s="47"/>
      <c r="F17" s="47"/>
      <c r="G17" s="47"/>
      <c r="H17" s="47"/>
      <c r="I17" s="47"/>
      <c r="J17" s="47"/>
      <c r="K17" s="47"/>
      <c r="L17" s="47"/>
      <c r="M17" s="47"/>
      <c r="N17" s="47"/>
    </row>
    <row r="18" spans="1:14">
      <c r="A18" s="47"/>
      <c r="B18" s="47"/>
      <c r="C18" s="47"/>
      <c r="D18" s="47"/>
      <c r="E18" s="47"/>
      <c r="F18" s="47"/>
      <c r="G18" s="47"/>
      <c r="H18" s="47"/>
      <c r="I18" s="47"/>
      <c r="J18" s="47"/>
      <c r="K18" s="47"/>
      <c r="L18" s="47"/>
      <c r="M18" s="47"/>
      <c r="N18" s="47"/>
    </row>
    <row r="19" spans="1:14">
      <c r="A19" s="47"/>
      <c r="B19" s="47"/>
      <c r="C19" s="47"/>
      <c r="D19" s="47"/>
      <c r="E19" s="47"/>
      <c r="F19" s="47"/>
      <c r="G19" s="47"/>
      <c r="H19" s="47"/>
      <c r="I19" s="47"/>
      <c r="J19" s="47"/>
      <c r="K19" s="47"/>
      <c r="L19" s="47"/>
      <c r="M19" s="47"/>
      <c r="N19" s="47"/>
    </row>
    <row r="20" spans="1:14">
      <c r="A20" s="47"/>
      <c r="B20" s="47"/>
      <c r="C20" s="47"/>
      <c r="D20" s="47"/>
      <c r="E20" s="47"/>
      <c r="F20" s="47"/>
      <c r="G20" s="47"/>
      <c r="H20" s="47"/>
      <c r="I20" s="47"/>
      <c r="J20" s="47"/>
      <c r="K20" s="47"/>
      <c r="L20" s="47"/>
      <c r="M20" s="47"/>
      <c r="N20" s="47"/>
    </row>
    <row r="21" spans="1:14">
      <c r="A21" s="47"/>
      <c r="B21" s="47"/>
      <c r="C21" s="47"/>
      <c r="D21" s="47"/>
      <c r="E21" s="47"/>
      <c r="F21" s="47"/>
      <c r="G21" s="47"/>
      <c r="H21" s="47"/>
      <c r="I21" s="47"/>
      <c r="J21" s="47"/>
      <c r="K21" s="47"/>
      <c r="L21" s="47"/>
      <c r="M21" s="47"/>
      <c r="N21" s="47"/>
    </row>
    <row r="22" spans="1:14">
      <c r="A22" s="47"/>
      <c r="B22" s="47"/>
      <c r="C22" s="47"/>
      <c r="D22" s="47"/>
      <c r="E22" s="47"/>
      <c r="F22" s="47"/>
      <c r="G22" s="47"/>
      <c r="H22" s="47"/>
      <c r="I22" s="47"/>
      <c r="J22" s="47"/>
      <c r="K22" s="47"/>
      <c r="L22" s="47"/>
      <c r="M22" s="47"/>
      <c r="N22" s="47"/>
    </row>
    <row r="23" spans="1:14">
      <c r="A23" s="47"/>
      <c r="B23" s="47"/>
      <c r="C23" s="47"/>
      <c r="D23" s="47"/>
      <c r="E23" s="47"/>
      <c r="F23" s="47"/>
      <c r="G23" s="47"/>
      <c r="H23" s="47"/>
      <c r="I23" s="47"/>
      <c r="J23" s="47"/>
      <c r="K23" s="47"/>
      <c r="L23" s="47"/>
      <c r="M23" s="47"/>
      <c r="N23" s="47"/>
    </row>
    <row r="24" spans="1:14">
      <c r="A24" s="47"/>
      <c r="B24" s="47"/>
      <c r="C24" s="47"/>
      <c r="D24" s="47"/>
      <c r="E24" s="47"/>
      <c r="F24" s="47"/>
      <c r="G24" s="47"/>
      <c r="H24" s="47"/>
      <c r="I24" s="47"/>
      <c r="J24" s="47"/>
      <c r="K24" s="47"/>
      <c r="L24" s="47"/>
      <c r="M24" s="47"/>
      <c r="N24" s="47"/>
    </row>
    <row r="25" spans="1:14">
      <c r="A25" s="47"/>
      <c r="B25" s="47"/>
      <c r="C25" s="47"/>
      <c r="D25" s="47"/>
      <c r="E25" s="47"/>
      <c r="F25" s="47"/>
      <c r="G25" s="47"/>
      <c r="H25" s="47"/>
      <c r="I25" s="47"/>
      <c r="J25" s="47"/>
      <c r="K25" s="47"/>
      <c r="L25" s="47"/>
      <c r="M25" s="47"/>
      <c r="N25" s="47"/>
    </row>
    <row r="26" spans="1:14">
      <c r="A26" s="47"/>
      <c r="B26" s="47"/>
      <c r="C26" s="47"/>
      <c r="D26" s="47"/>
      <c r="E26" s="47"/>
      <c r="F26" s="47"/>
      <c r="G26" s="47"/>
      <c r="H26" s="47"/>
      <c r="I26" s="47"/>
      <c r="J26" s="47"/>
      <c r="K26" s="47"/>
      <c r="L26" s="47"/>
      <c r="M26" s="47"/>
      <c r="N26" s="47"/>
    </row>
    <row r="27" spans="1:14">
      <c r="A27" s="47"/>
      <c r="B27" s="47"/>
      <c r="C27" s="47"/>
      <c r="D27" s="47"/>
      <c r="E27" s="47"/>
      <c r="F27" s="47"/>
      <c r="G27" s="47"/>
      <c r="H27" s="47"/>
      <c r="I27" s="47"/>
      <c r="J27" s="47"/>
      <c r="K27" s="47"/>
      <c r="L27" s="47"/>
      <c r="M27" s="47"/>
      <c r="N27" s="47"/>
    </row>
    <row r="28" spans="1:14">
      <c r="A28" s="47"/>
      <c r="B28" s="47"/>
      <c r="C28" s="47"/>
      <c r="D28" s="47"/>
      <c r="E28" s="47"/>
      <c r="F28" s="47"/>
      <c r="G28" s="47"/>
      <c r="H28" s="47"/>
      <c r="I28" s="47"/>
      <c r="J28" s="47"/>
      <c r="K28" s="47"/>
      <c r="L28" s="47"/>
      <c r="M28" s="47"/>
      <c r="N28" s="47"/>
    </row>
    <row r="29" spans="1:14">
      <c r="A29" s="47"/>
      <c r="B29" s="47"/>
      <c r="C29" s="47"/>
      <c r="D29" s="47"/>
      <c r="E29" s="47"/>
      <c r="F29" s="47"/>
      <c r="G29" s="47"/>
      <c r="H29" s="47"/>
      <c r="I29" s="47"/>
      <c r="J29" s="47"/>
      <c r="K29" s="47"/>
      <c r="L29" s="47"/>
      <c r="M29" s="47"/>
      <c r="N29" s="47"/>
    </row>
    <row r="30" spans="1:14">
      <c r="A30" s="47"/>
      <c r="B30" s="47"/>
      <c r="C30" s="47"/>
      <c r="D30" s="47"/>
      <c r="E30" s="47"/>
      <c r="F30" s="47"/>
      <c r="G30" s="47"/>
      <c r="H30" s="47"/>
      <c r="I30" s="47"/>
      <c r="J30" s="47"/>
      <c r="K30" s="47"/>
      <c r="L30" s="47"/>
      <c r="M30" s="47"/>
      <c r="N30" s="47"/>
    </row>
    <row r="31" spans="1:14">
      <c r="A31" s="47"/>
      <c r="B31" s="47"/>
      <c r="C31" s="47"/>
      <c r="D31" s="47"/>
      <c r="E31" s="47"/>
      <c r="F31" s="47"/>
      <c r="G31" s="47"/>
      <c r="H31" s="47"/>
      <c r="I31" s="47"/>
      <c r="J31" s="47"/>
      <c r="K31" s="47"/>
      <c r="L31" s="47"/>
      <c r="M31" s="47"/>
      <c r="N31" s="47"/>
    </row>
    <row r="32" spans="1:14">
      <c r="A32" s="47"/>
      <c r="B32" s="47"/>
      <c r="C32" s="47"/>
      <c r="D32" s="47"/>
      <c r="E32" s="47"/>
      <c r="F32" s="47"/>
      <c r="G32" s="47"/>
      <c r="H32" s="47"/>
      <c r="I32" s="47"/>
      <c r="J32" s="47"/>
      <c r="K32" s="47"/>
      <c r="L32" s="47"/>
      <c r="M32" s="47"/>
      <c r="N32" s="47"/>
    </row>
    <row r="33" spans="1:14">
      <c r="A33" s="47"/>
      <c r="B33" s="47"/>
      <c r="C33" s="47"/>
      <c r="D33" s="47"/>
      <c r="E33" s="47"/>
      <c r="F33" s="47"/>
      <c r="G33" s="47"/>
      <c r="H33" s="47"/>
      <c r="I33" s="47"/>
      <c r="J33" s="47"/>
      <c r="K33" s="47"/>
      <c r="L33" s="47"/>
      <c r="M33" s="47"/>
      <c r="N33" s="47"/>
    </row>
    <row r="34" spans="1:14">
      <c r="A34" s="47"/>
      <c r="B34" s="47"/>
      <c r="C34" s="47"/>
      <c r="D34" s="47"/>
      <c r="E34" s="47"/>
      <c r="F34" s="47"/>
      <c r="G34" s="47"/>
      <c r="H34" s="47"/>
      <c r="I34" s="47"/>
      <c r="J34" s="47"/>
      <c r="K34" s="47"/>
      <c r="L34" s="47"/>
      <c r="M34" s="47"/>
      <c r="N34" s="47"/>
    </row>
    <row r="35" spans="1:14">
      <c r="A35" s="47"/>
      <c r="B35" s="47"/>
      <c r="C35" s="47"/>
      <c r="D35" s="47"/>
      <c r="E35" s="47"/>
      <c r="F35" s="47"/>
      <c r="G35" s="47"/>
      <c r="H35" s="47"/>
      <c r="I35" s="47"/>
      <c r="J35" s="47"/>
      <c r="K35" s="47"/>
      <c r="L35" s="47"/>
      <c r="M35" s="47"/>
      <c r="N35" s="47"/>
    </row>
    <row r="36" spans="1:14">
      <c r="A36" s="47"/>
      <c r="B36" s="47"/>
      <c r="C36" s="47"/>
      <c r="D36" s="47"/>
      <c r="E36" s="47"/>
      <c r="F36" s="47"/>
      <c r="G36" s="47"/>
      <c r="H36" s="47"/>
      <c r="I36" s="47"/>
      <c r="J36" s="47"/>
      <c r="K36" s="47"/>
      <c r="L36" s="47"/>
      <c r="M36" s="47"/>
      <c r="N36" s="47"/>
    </row>
    <row r="37" spans="1:14">
      <c r="A37" s="47"/>
      <c r="B37" s="47"/>
      <c r="C37" s="47"/>
      <c r="D37" s="47"/>
      <c r="E37" s="47"/>
      <c r="F37" s="47"/>
      <c r="G37" s="47"/>
      <c r="H37" s="47"/>
      <c r="I37" s="47"/>
      <c r="J37" s="47"/>
      <c r="K37" s="47"/>
      <c r="L37" s="47"/>
      <c r="M37" s="47"/>
      <c r="N37" s="47"/>
    </row>
    <row r="38" spans="1:14">
      <c r="A38" s="47"/>
      <c r="B38" s="47"/>
      <c r="C38" s="47"/>
      <c r="D38" s="47"/>
      <c r="E38" s="47"/>
      <c r="F38" s="47"/>
      <c r="G38" s="47"/>
      <c r="H38" s="47"/>
      <c r="I38" s="47"/>
      <c r="J38" s="47"/>
      <c r="K38" s="47"/>
      <c r="L38" s="47"/>
      <c r="M38" s="47"/>
      <c r="N38" s="47"/>
    </row>
    <row r="39" spans="1:14">
      <c r="A39" s="47"/>
      <c r="B39" s="47"/>
      <c r="C39" s="47"/>
      <c r="D39" s="47"/>
      <c r="E39" s="47"/>
      <c r="F39" s="47"/>
      <c r="G39" s="47"/>
      <c r="H39" s="47"/>
      <c r="I39" s="47"/>
      <c r="J39" s="47"/>
      <c r="K39" s="47"/>
      <c r="L39" s="47"/>
      <c r="M39" s="47"/>
      <c r="N39" s="47"/>
    </row>
    <row r="40" spans="1:14">
      <c r="A40" s="47"/>
      <c r="B40" s="47"/>
      <c r="C40" s="47"/>
      <c r="D40" s="47"/>
      <c r="E40" s="47"/>
      <c r="F40" s="47"/>
      <c r="G40" s="47"/>
      <c r="H40" s="47"/>
      <c r="I40" s="47"/>
      <c r="J40" s="47"/>
      <c r="K40" s="47"/>
      <c r="L40" s="47"/>
      <c r="M40" s="47"/>
      <c r="N40" s="47"/>
    </row>
    <row r="41" spans="1:14">
      <c r="A41" s="47"/>
      <c r="B41" s="47"/>
      <c r="C41" s="47"/>
      <c r="D41" s="47"/>
      <c r="E41" s="47"/>
      <c r="F41" s="47"/>
      <c r="G41" s="47"/>
      <c r="H41" s="47"/>
      <c r="I41" s="47"/>
      <c r="J41" s="47"/>
      <c r="K41" s="47"/>
      <c r="L41" s="47"/>
      <c r="M41" s="47"/>
      <c r="N41" s="47"/>
    </row>
    <row r="42" spans="1:14">
      <c r="A42" s="47"/>
      <c r="B42" s="47"/>
      <c r="C42" s="47"/>
      <c r="D42" s="47"/>
      <c r="E42" s="47"/>
      <c r="F42" s="47"/>
      <c r="G42" s="47"/>
      <c r="H42" s="47"/>
      <c r="I42" s="47"/>
      <c r="J42" s="47"/>
      <c r="K42" s="47"/>
      <c r="L42" s="47"/>
      <c r="M42" s="47"/>
      <c r="N42" s="47"/>
    </row>
    <row r="43" spans="1:14">
      <c r="A43" s="47"/>
      <c r="B43" s="47"/>
      <c r="C43" s="47"/>
      <c r="D43" s="47"/>
      <c r="E43" s="47"/>
      <c r="F43" s="47"/>
      <c r="G43" s="47"/>
      <c r="H43" s="47"/>
      <c r="I43" s="47"/>
      <c r="J43" s="47"/>
      <c r="K43" s="47"/>
      <c r="L43" s="47"/>
      <c r="M43" s="47"/>
      <c r="N43" s="47"/>
    </row>
    <row r="44" spans="1:14">
      <c r="A44" s="47"/>
      <c r="B44" s="47"/>
      <c r="C44" s="47"/>
      <c r="D44" s="47"/>
      <c r="E44" s="47"/>
      <c r="F44" s="47"/>
      <c r="G44" s="47"/>
      <c r="H44" s="47"/>
      <c r="I44" s="47"/>
      <c r="J44" s="47"/>
      <c r="K44" s="47"/>
      <c r="L44" s="47"/>
      <c r="M44" s="47"/>
      <c r="N44" s="47"/>
    </row>
    <row r="45" spans="1:14">
      <c r="A45" s="47"/>
      <c r="B45" s="47"/>
      <c r="C45" s="47"/>
      <c r="D45" s="47"/>
      <c r="E45" s="47"/>
      <c r="F45" s="47"/>
      <c r="G45" s="47"/>
      <c r="H45" s="47"/>
      <c r="I45" s="47"/>
      <c r="J45" s="47"/>
      <c r="K45" s="47"/>
      <c r="L45" s="47"/>
      <c r="M45" s="47"/>
      <c r="N45" s="47"/>
    </row>
    <row r="46" spans="1:14">
      <c r="A46" s="47"/>
      <c r="B46" s="47"/>
      <c r="C46" s="47"/>
      <c r="D46" s="47"/>
      <c r="E46" s="47"/>
      <c r="F46" s="47"/>
      <c r="G46" s="47"/>
      <c r="H46" s="47"/>
      <c r="I46" s="47"/>
      <c r="J46" s="47"/>
      <c r="K46" s="47"/>
      <c r="L46" s="47"/>
      <c r="M46" s="47"/>
      <c r="N46" s="47"/>
    </row>
    <row r="47" spans="1:14">
      <c r="A47" s="47"/>
      <c r="B47" s="47"/>
      <c r="C47" s="47"/>
      <c r="D47" s="47"/>
      <c r="E47" s="47"/>
      <c r="F47" s="47"/>
      <c r="G47" s="47"/>
      <c r="H47" s="47"/>
      <c r="I47" s="47"/>
      <c r="J47" s="47"/>
      <c r="K47" s="47"/>
      <c r="L47" s="47"/>
      <c r="M47" s="47"/>
      <c r="N47" s="47"/>
    </row>
    <row r="48" spans="1:14">
      <c r="A48" s="47"/>
      <c r="B48" s="47"/>
      <c r="C48" s="47"/>
      <c r="D48" s="47"/>
      <c r="E48" s="47"/>
      <c r="F48" s="47"/>
      <c r="G48" s="47"/>
      <c r="H48" s="47"/>
      <c r="I48" s="47"/>
      <c r="J48" s="47"/>
      <c r="K48" s="47"/>
      <c r="L48" s="47"/>
      <c r="M48" s="47"/>
      <c r="N48" s="47"/>
    </row>
    <row r="49" spans="1:14">
      <c r="A49" s="47"/>
      <c r="B49" s="47"/>
      <c r="C49" s="47"/>
      <c r="D49" s="47"/>
      <c r="E49" s="47"/>
      <c r="F49" s="47"/>
      <c r="G49" s="47"/>
      <c r="H49" s="47"/>
      <c r="I49" s="47"/>
      <c r="J49" s="47"/>
      <c r="K49" s="47"/>
      <c r="L49" s="47"/>
      <c r="M49" s="47"/>
      <c r="N49" s="47"/>
    </row>
    <row r="50" spans="1:14">
      <c r="A50" s="47"/>
      <c r="B50" s="47"/>
      <c r="C50" s="47"/>
      <c r="D50" s="47"/>
      <c r="E50" s="47"/>
      <c r="F50" s="47"/>
      <c r="G50" s="47"/>
      <c r="H50" s="47"/>
      <c r="I50" s="47"/>
      <c r="J50" s="47"/>
      <c r="K50" s="47"/>
      <c r="L50" s="47"/>
      <c r="M50" s="47"/>
      <c r="N50" s="47"/>
    </row>
    <row r="51" spans="1:14">
      <c r="A51" s="47"/>
      <c r="B51" s="47"/>
      <c r="C51" s="47"/>
      <c r="D51" s="47"/>
      <c r="E51" s="47"/>
      <c r="F51" s="47"/>
      <c r="G51" s="47"/>
      <c r="H51" s="47"/>
      <c r="I51" s="47"/>
      <c r="J51" s="47"/>
      <c r="K51" s="47"/>
      <c r="L51" s="47"/>
      <c r="M51" s="47"/>
      <c r="N51" s="47"/>
    </row>
    <row r="52" spans="1:14">
      <c r="A52" s="47"/>
      <c r="B52" s="47"/>
      <c r="C52" s="47"/>
      <c r="D52" s="47"/>
      <c r="E52" s="47"/>
      <c r="F52" s="47"/>
      <c r="G52" s="47"/>
      <c r="H52" s="47"/>
      <c r="I52" s="47"/>
      <c r="J52" s="47"/>
      <c r="K52" s="47"/>
      <c r="L52" s="47"/>
      <c r="M52" s="47"/>
      <c r="N52" s="47"/>
    </row>
    <row r="53" spans="1:14">
      <c r="A53" s="47"/>
      <c r="B53" s="47"/>
      <c r="C53" s="47"/>
      <c r="D53" s="47"/>
      <c r="E53" s="47"/>
      <c r="F53" s="47"/>
      <c r="G53" s="47"/>
      <c r="H53" s="47"/>
      <c r="I53" s="47"/>
      <c r="J53" s="47"/>
      <c r="K53" s="47"/>
      <c r="L53" s="47"/>
      <c r="M53" s="47"/>
      <c r="N53" s="47"/>
    </row>
    <row r="54" spans="1:14">
      <c r="A54" s="47"/>
      <c r="B54" s="47"/>
      <c r="C54" s="47"/>
      <c r="D54" s="47"/>
      <c r="E54" s="47"/>
      <c r="F54" s="47"/>
      <c r="G54" s="47"/>
      <c r="H54" s="47"/>
      <c r="I54" s="47"/>
      <c r="J54" s="47"/>
      <c r="K54" s="47"/>
      <c r="L54" s="47"/>
      <c r="M54" s="47"/>
      <c r="N54" s="47"/>
    </row>
    <row r="55" spans="1:14">
      <c r="A55" s="47"/>
      <c r="B55" s="47"/>
      <c r="C55" s="47"/>
      <c r="D55" s="47"/>
      <c r="E55" s="47"/>
      <c r="F55" s="47"/>
      <c r="G55" s="47"/>
      <c r="H55" s="47"/>
      <c r="I55" s="47"/>
      <c r="J55" s="47"/>
      <c r="K55" s="47"/>
      <c r="L55" s="47"/>
      <c r="M55" s="47"/>
      <c r="N55" s="47"/>
    </row>
    <row r="56" spans="1:14">
      <c r="A56" s="47"/>
      <c r="B56" s="47"/>
      <c r="C56" s="47"/>
      <c r="D56" s="47"/>
      <c r="E56" s="47"/>
      <c r="F56" s="47"/>
      <c r="G56" s="47"/>
      <c r="H56" s="47"/>
      <c r="I56" s="47"/>
      <c r="J56" s="47"/>
      <c r="K56" s="47"/>
      <c r="L56" s="47"/>
      <c r="M56" s="47"/>
      <c r="N56" s="47"/>
    </row>
    <row r="57" spans="1:14">
      <c r="A57" s="47"/>
      <c r="B57" s="47"/>
      <c r="C57" s="47"/>
      <c r="D57" s="47"/>
      <c r="E57" s="47"/>
      <c r="F57" s="47"/>
      <c r="G57" s="47"/>
      <c r="H57" s="47"/>
      <c r="I57" s="47"/>
      <c r="J57" s="47"/>
      <c r="K57" s="47"/>
      <c r="L57" s="47"/>
      <c r="M57" s="47"/>
      <c r="N57" s="47"/>
    </row>
    <row r="58" spans="1:14">
      <c r="A58" s="47"/>
      <c r="B58" s="47"/>
      <c r="C58" s="47"/>
      <c r="D58" s="47"/>
      <c r="E58" s="47"/>
      <c r="F58" s="47"/>
      <c r="G58" s="47"/>
      <c r="H58" s="47"/>
      <c r="I58" s="47"/>
      <c r="J58" s="47"/>
      <c r="K58" s="47"/>
      <c r="L58" s="47"/>
      <c r="M58" s="47"/>
      <c r="N58" s="47"/>
    </row>
    <row r="59" spans="1:14">
      <c r="A59" s="47"/>
      <c r="B59" s="47"/>
      <c r="C59" s="47"/>
      <c r="D59" s="47"/>
      <c r="E59" s="47"/>
      <c r="F59" s="47"/>
      <c r="G59" s="47"/>
      <c r="H59" s="47"/>
      <c r="I59" s="47"/>
      <c r="J59" s="47"/>
      <c r="K59" s="47"/>
      <c r="L59" s="47"/>
      <c r="M59" s="47"/>
      <c r="N59" s="47"/>
    </row>
    <row r="60" spans="1:14">
      <c r="A60" s="47"/>
      <c r="B60" s="47"/>
      <c r="C60" s="47"/>
      <c r="D60" s="47"/>
      <c r="E60" s="47"/>
      <c r="F60" s="47"/>
      <c r="G60" s="47"/>
      <c r="H60" s="47"/>
      <c r="I60" s="47"/>
      <c r="J60" s="47"/>
      <c r="K60" s="47"/>
      <c r="L60" s="47"/>
      <c r="M60" s="47"/>
      <c r="N60" s="47"/>
    </row>
    <row r="61" spans="1:14">
      <c r="A61" s="47"/>
      <c r="B61" s="47"/>
      <c r="C61" s="47"/>
      <c r="D61" s="47"/>
      <c r="E61" s="47"/>
      <c r="F61" s="47"/>
      <c r="G61" s="47"/>
      <c r="H61" s="47"/>
      <c r="I61" s="47"/>
      <c r="J61" s="47"/>
      <c r="K61" s="47"/>
      <c r="L61" s="47"/>
      <c r="M61" s="47"/>
      <c r="N61" s="47"/>
    </row>
    <row r="62" spans="1:14">
      <c r="A62" s="47"/>
      <c r="B62" s="47"/>
      <c r="C62" s="47"/>
      <c r="D62" s="47"/>
      <c r="E62" s="47"/>
      <c r="F62" s="47"/>
      <c r="G62" s="47"/>
      <c r="H62" s="47"/>
      <c r="I62" s="47"/>
      <c r="J62" s="47"/>
      <c r="K62" s="47"/>
      <c r="L62" s="47"/>
      <c r="M62" s="47"/>
      <c r="N62" s="47"/>
    </row>
    <row r="63" spans="1:14">
      <c r="A63" s="47"/>
      <c r="B63" s="47"/>
      <c r="C63" s="47"/>
      <c r="D63" s="47"/>
      <c r="E63" s="47"/>
      <c r="F63" s="47"/>
      <c r="G63" s="47"/>
      <c r="H63" s="47"/>
      <c r="I63" s="47"/>
      <c r="J63" s="47"/>
      <c r="K63" s="47"/>
      <c r="L63" s="47"/>
      <c r="M63" s="47"/>
      <c r="N63" s="47"/>
    </row>
    <row r="64" spans="1:14">
      <c r="A64" s="47"/>
      <c r="B64" s="47"/>
      <c r="C64" s="47"/>
      <c r="D64" s="47"/>
      <c r="E64" s="47"/>
      <c r="F64" s="47"/>
      <c r="G64" s="47"/>
      <c r="H64" s="47"/>
      <c r="I64" s="47"/>
      <c r="J64" s="47"/>
      <c r="K64" s="47"/>
      <c r="L64" s="47"/>
      <c r="M64" s="47"/>
      <c r="N64" s="47"/>
    </row>
    <row r="65" spans="1:14">
      <c r="A65" s="47"/>
      <c r="B65" s="47"/>
      <c r="C65" s="47"/>
      <c r="D65" s="47"/>
      <c r="E65" s="47"/>
      <c r="F65" s="47"/>
      <c r="G65" s="47"/>
      <c r="H65" s="47"/>
      <c r="I65" s="47"/>
      <c r="J65" s="47"/>
      <c r="K65" s="47"/>
      <c r="L65" s="47"/>
      <c r="M65" s="47"/>
      <c r="N65" s="47"/>
    </row>
    <row r="66" spans="1:14">
      <c r="A66" s="47"/>
      <c r="B66" s="47"/>
      <c r="C66" s="47"/>
      <c r="D66" s="47"/>
      <c r="E66" s="47"/>
      <c r="F66" s="47"/>
      <c r="G66" s="47"/>
      <c r="H66" s="47"/>
      <c r="I66" s="47"/>
      <c r="J66" s="47"/>
      <c r="K66" s="47"/>
      <c r="L66" s="47"/>
      <c r="M66" s="47"/>
      <c r="N66" s="47"/>
    </row>
    <row r="67" spans="1:14">
      <c r="A67" s="47"/>
      <c r="B67" s="47"/>
      <c r="C67" s="47"/>
      <c r="D67" s="47"/>
      <c r="E67" s="47"/>
      <c r="F67" s="47"/>
      <c r="G67" s="47"/>
      <c r="H67" s="47"/>
      <c r="I67" s="47"/>
      <c r="J67" s="47"/>
      <c r="K67" s="47"/>
      <c r="L67" s="47"/>
      <c r="M67" s="47"/>
      <c r="N67" s="47"/>
    </row>
    <row r="68" spans="1:14">
      <c r="A68" s="47"/>
      <c r="B68" s="47"/>
      <c r="C68" s="47"/>
      <c r="D68" s="47"/>
      <c r="E68" s="47"/>
      <c r="F68" s="47"/>
      <c r="G68" s="47"/>
      <c r="H68" s="47"/>
      <c r="I68" s="47"/>
      <c r="J68" s="47"/>
      <c r="K68" s="47"/>
      <c r="L68" s="47"/>
      <c r="M68" s="47"/>
      <c r="N68" s="47"/>
    </row>
    <row r="69" spans="1:14">
      <c r="A69" s="47"/>
      <c r="B69" s="47"/>
      <c r="C69" s="47"/>
      <c r="D69" s="47"/>
      <c r="E69" s="47"/>
      <c r="F69" s="47"/>
      <c r="G69" s="47"/>
      <c r="H69" s="47"/>
      <c r="I69" s="47"/>
      <c r="J69" s="47"/>
      <c r="K69" s="47"/>
      <c r="L69" s="47"/>
      <c r="M69" s="47"/>
      <c r="N69" s="47"/>
    </row>
    <row r="70" spans="1:14">
      <c r="A70" s="47"/>
      <c r="B70" s="47"/>
      <c r="C70" s="47"/>
      <c r="D70" s="47"/>
      <c r="E70" s="47"/>
      <c r="F70" s="47"/>
      <c r="G70" s="47"/>
      <c r="H70" s="47"/>
      <c r="I70" s="47"/>
      <c r="J70" s="47"/>
      <c r="K70" s="47"/>
      <c r="L70" s="47"/>
      <c r="M70" s="47"/>
      <c r="N70" s="47"/>
    </row>
    <row r="71" spans="1:14">
      <c r="A71" s="47"/>
      <c r="B71" s="47"/>
      <c r="C71" s="47"/>
      <c r="D71" s="47"/>
      <c r="E71" s="47"/>
      <c r="F71" s="47"/>
      <c r="G71" s="47"/>
      <c r="H71" s="47"/>
      <c r="I71" s="47"/>
      <c r="J71" s="47"/>
      <c r="K71" s="47"/>
      <c r="L71" s="47"/>
      <c r="M71" s="47"/>
      <c r="N71" s="47"/>
    </row>
    <row r="72" spans="1:14">
      <c r="A72" s="47"/>
      <c r="B72" s="47"/>
      <c r="C72" s="47"/>
      <c r="D72" s="47"/>
      <c r="E72" s="47"/>
      <c r="F72" s="47"/>
      <c r="G72" s="47"/>
      <c r="H72" s="47"/>
      <c r="I72" s="47"/>
      <c r="J72" s="47"/>
      <c r="K72" s="47"/>
      <c r="L72" s="47"/>
      <c r="M72" s="47"/>
      <c r="N72" s="47"/>
    </row>
    <row r="73" spans="1:14">
      <c r="A73" s="47"/>
      <c r="B73" s="47"/>
      <c r="C73" s="47"/>
      <c r="D73" s="47"/>
      <c r="E73" s="47"/>
      <c r="F73" s="47"/>
      <c r="G73" s="47"/>
      <c r="H73" s="47"/>
      <c r="I73" s="47"/>
      <c r="J73" s="47"/>
      <c r="K73" s="47"/>
      <c r="L73" s="47"/>
      <c r="M73" s="47"/>
      <c r="N73" s="47"/>
    </row>
    <row r="74" spans="1:14">
      <c r="A74" s="47"/>
      <c r="B74" s="304" t="s">
        <v>584</v>
      </c>
      <c r="C74" s="47"/>
      <c r="D74" s="47"/>
      <c r="E74" s="47"/>
      <c r="F74" s="47"/>
      <c r="G74" s="304" t="s">
        <v>597</v>
      </c>
      <c r="H74" s="47"/>
      <c r="I74" s="47"/>
      <c r="J74" s="47"/>
      <c r="K74" s="47"/>
      <c r="L74" s="47"/>
      <c r="M74" s="47"/>
      <c r="N74" s="47"/>
    </row>
    <row r="75" spans="1:14">
      <c r="A75" s="47"/>
      <c r="B75" s="279" t="s">
        <v>587</v>
      </c>
      <c r="C75" s="47"/>
      <c r="D75" s="47"/>
      <c r="E75" s="47"/>
      <c r="F75" s="47"/>
      <c r="G75" s="279" t="s">
        <v>615</v>
      </c>
      <c r="H75" s="47"/>
      <c r="I75" s="47"/>
      <c r="J75" s="47"/>
      <c r="K75" s="47"/>
      <c r="L75" s="47"/>
      <c r="M75" s="47"/>
      <c r="N75" s="47"/>
    </row>
    <row r="76" spans="1:14">
      <c r="A76" s="47"/>
      <c r="B76" s="279" t="s">
        <v>588</v>
      </c>
      <c r="C76" s="47"/>
      <c r="D76" s="47"/>
      <c r="E76" s="47"/>
      <c r="F76" s="47"/>
      <c r="G76" s="279" t="s">
        <v>616</v>
      </c>
      <c r="H76" s="47"/>
      <c r="I76" s="47"/>
      <c r="J76" s="47"/>
      <c r="K76" s="47"/>
      <c r="L76" s="47"/>
      <c r="M76" s="47"/>
      <c r="N76" s="47"/>
    </row>
    <row r="77" spans="1:14">
      <c r="A77" s="47"/>
      <c r="B77" s="279" t="s">
        <v>589</v>
      </c>
      <c r="C77" s="47"/>
      <c r="D77" s="47"/>
      <c r="E77" s="47"/>
      <c r="F77" s="47"/>
      <c r="G77" s="328" t="s">
        <v>598</v>
      </c>
      <c r="H77" s="47"/>
      <c r="I77" s="47"/>
      <c r="J77" s="47"/>
      <c r="K77" s="47"/>
      <c r="L77" s="47"/>
      <c r="M77" s="47"/>
      <c r="N77" s="47"/>
    </row>
    <row r="78" spans="1:14">
      <c r="A78" s="47"/>
      <c r="B78" s="329" t="s">
        <v>585</v>
      </c>
      <c r="C78" s="47"/>
      <c r="D78" s="47"/>
      <c r="E78" s="47"/>
      <c r="F78" s="47"/>
      <c r="G78" s="328" t="s">
        <v>599</v>
      </c>
      <c r="H78" s="47"/>
      <c r="I78" s="47"/>
      <c r="J78" s="47"/>
      <c r="K78" s="47"/>
      <c r="L78" s="47"/>
      <c r="M78" s="47"/>
      <c r="N78" s="47"/>
    </row>
    <row r="79" spans="1:14">
      <c r="A79" s="47"/>
      <c r="B79" s="279" t="s">
        <v>590</v>
      </c>
      <c r="C79" s="47"/>
      <c r="D79" s="47"/>
      <c r="E79" s="47"/>
      <c r="F79" s="47"/>
      <c r="G79" s="279" t="s">
        <v>617</v>
      </c>
      <c r="H79" s="47"/>
      <c r="I79" s="47"/>
      <c r="J79" s="47"/>
      <c r="K79" s="47"/>
      <c r="L79" s="47"/>
      <c r="M79" s="47"/>
      <c r="N79" s="47"/>
    </row>
    <row r="80" spans="1:14">
      <c r="A80" s="47"/>
      <c r="B80" s="279" t="s">
        <v>591</v>
      </c>
      <c r="C80" s="47"/>
      <c r="D80" s="47"/>
      <c r="E80" s="47"/>
      <c r="F80" s="47"/>
      <c r="G80" s="328" t="s">
        <v>600</v>
      </c>
      <c r="H80" s="47"/>
      <c r="I80" s="47"/>
      <c r="J80" s="47"/>
      <c r="K80" s="47"/>
      <c r="L80" s="47"/>
      <c r="M80" s="47"/>
      <c r="N80" s="47"/>
    </row>
    <row r="81" spans="1:14">
      <c r="A81" s="47"/>
      <c r="B81" s="279" t="s">
        <v>592</v>
      </c>
      <c r="C81" s="47"/>
      <c r="D81" s="47"/>
      <c r="E81" s="47"/>
      <c r="F81" s="47"/>
      <c r="G81" s="328" t="s">
        <v>601</v>
      </c>
      <c r="H81" s="47"/>
      <c r="I81" s="47"/>
      <c r="J81" s="47"/>
      <c r="K81" s="47"/>
      <c r="L81" s="47"/>
      <c r="M81" s="47"/>
      <c r="N81" s="47"/>
    </row>
    <row r="82" spans="1:14">
      <c r="A82" s="47"/>
      <c r="B82" s="328" t="s">
        <v>586</v>
      </c>
      <c r="C82" s="47"/>
      <c r="D82" s="47"/>
      <c r="E82" s="47"/>
      <c r="F82" s="47"/>
      <c r="G82" s="328" t="s">
        <v>602</v>
      </c>
      <c r="H82" s="47"/>
      <c r="I82" s="47"/>
      <c r="J82" s="47"/>
      <c r="K82" s="47"/>
      <c r="L82" s="47"/>
      <c r="M82" s="47"/>
      <c r="N82" s="47"/>
    </row>
    <row r="83" spans="1:14">
      <c r="A83" s="47"/>
      <c r="B83" s="279" t="s">
        <v>593</v>
      </c>
      <c r="C83" s="47"/>
      <c r="D83" s="47"/>
      <c r="E83" s="47"/>
      <c r="F83" s="47"/>
      <c r="G83" s="328" t="s">
        <v>603</v>
      </c>
      <c r="H83" s="47"/>
      <c r="I83" s="47"/>
      <c r="J83" s="47"/>
      <c r="K83" s="47"/>
      <c r="L83" s="47"/>
      <c r="M83" s="47"/>
      <c r="N83" s="47"/>
    </row>
    <row r="84" spans="1:14">
      <c r="A84" s="47"/>
      <c r="B84" s="279" t="s">
        <v>594</v>
      </c>
      <c r="C84" s="47"/>
      <c r="D84" s="47"/>
      <c r="E84" s="47"/>
      <c r="F84" s="47"/>
      <c r="G84" s="328" t="s">
        <v>604</v>
      </c>
      <c r="H84" s="47"/>
      <c r="I84" s="47"/>
      <c r="J84" s="47"/>
      <c r="K84" s="47"/>
      <c r="L84" s="47"/>
      <c r="M84" s="47"/>
      <c r="N84" s="47"/>
    </row>
    <row r="85" spans="1:14">
      <c r="A85" s="47"/>
      <c r="B85" s="279" t="s">
        <v>595</v>
      </c>
      <c r="C85" s="47"/>
      <c r="D85" s="47"/>
      <c r="E85" s="47"/>
      <c r="F85" s="47"/>
      <c r="G85" s="328" t="s">
        <v>605</v>
      </c>
      <c r="H85" s="47"/>
      <c r="I85" s="47"/>
      <c r="J85" s="47"/>
      <c r="K85" s="47"/>
      <c r="L85" s="47"/>
      <c r="M85" s="47"/>
      <c r="N85" s="47"/>
    </row>
    <row r="86" spans="1:14">
      <c r="A86" s="47"/>
      <c r="B86" s="279" t="s">
        <v>596</v>
      </c>
      <c r="C86" s="47"/>
      <c r="D86" s="47"/>
      <c r="E86" s="47"/>
      <c r="F86" s="47"/>
      <c r="G86" s="328" t="s">
        <v>606</v>
      </c>
      <c r="H86" s="47"/>
      <c r="I86" s="47"/>
      <c r="J86" s="47"/>
      <c r="K86" s="47"/>
      <c r="L86" s="47"/>
      <c r="M86" s="47"/>
      <c r="N86" s="47"/>
    </row>
    <row r="87" spans="1:14">
      <c r="A87" s="47"/>
      <c r="B87" s="47"/>
      <c r="C87" s="47"/>
      <c r="D87" s="47"/>
      <c r="E87" s="47"/>
      <c r="F87" s="47"/>
      <c r="G87" s="328" t="s">
        <v>607</v>
      </c>
      <c r="H87" s="47"/>
      <c r="I87" s="47"/>
      <c r="J87" s="47"/>
      <c r="K87" s="47"/>
      <c r="L87" s="47"/>
      <c r="M87" s="47"/>
      <c r="N87" s="47"/>
    </row>
    <row r="88" spans="1:14">
      <c r="A88" s="47"/>
      <c r="B88" s="304" t="s">
        <v>621</v>
      </c>
      <c r="C88" s="47"/>
      <c r="D88" s="47"/>
      <c r="E88" s="47"/>
      <c r="F88" s="47"/>
      <c r="G88" s="328" t="s">
        <v>608</v>
      </c>
      <c r="H88" s="47"/>
      <c r="I88" s="47"/>
      <c r="J88" s="47"/>
      <c r="K88" s="47"/>
      <c r="L88" s="47"/>
      <c r="M88" s="47"/>
      <c r="N88" s="47"/>
    </row>
    <row r="89" spans="1:14">
      <c r="A89" s="47"/>
      <c r="B89" s="47"/>
      <c r="C89" s="47"/>
      <c r="D89" s="47"/>
      <c r="E89" s="47"/>
      <c r="F89" s="47"/>
      <c r="G89" s="328" t="s">
        <v>609</v>
      </c>
      <c r="H89" s="47"/>
      <c r="I89" s="47"/>
      <c r="J89" s="47"/>
      <c r="K89" s="47"/>
      <c r="L89" s="47"/>
      <c r="M89" s="47"/>
      <c r="N89" s="47"/>
    </row>
    <row r="90" spans="1:14">
      <c r="A90" s="47"/>
      <c r="B90" s="47"/>
      <c r="C90" s="47"/>
      <c r="D90" s="47"/>
      <c r="E90" s="47"/>
      <c r="F90" s="47"/>
      <c r="G90" s="279" t="s">
        <v>618</v>
      </c>
      <c r="H90" s="47"/>
      <c r="I90" s="47"/>
      <c r="J90" s="47"/>
      <c r="K90" s="47"/>
      <c r="L90" s="47"/>
      <c r="M90" s="47"/>
      <c r="N90" s="47"/>
    </row>
    <row r="91" spans="1:14">
      <c r="A91" s="47"/>
      <c r="B91" s="47"/>
      <c r="C91" s="47"/>
      <c r="D91" s="47"/>
      <c r="E91" s="47"/>
      <c r="F91" s="47"/>
      <c r="G91" s="327" t="s">
        <v>610</v>
      </c>
      <c r="H91" s="47"/>
      <c r="I91" s="47"/>
      <c r="J91" s="47"/>
      <c r="K91" s="47"/>
      <c r="L91" s="47"/>
      <c r="M91" s="47"/>
      <c r="N91" s="47"/>
    </row>
    <row r="92" spans="1:14">
      <c r="A92" s="47"/>
      <c r="B92" s="47"/>
      <c r="C92" s="47"/>
      <c r="D92" s="47"/>
      <c r="E92" s="47"/>
      <c r="F92" s="47"/>
      <c r="G92" s="279" t="s">
        <v>619</v>
      </c>
      <c r="H92" s="47"/>
      <c r="I92" s="47"/>
      <c r="J92" s="47"/>
      <c r="K92" s="47"/>
      <c r="L92" s="47"/>
      <c r="M92" s="47"/>
      <c r="N92" s="47"/>
    </row>
    <row r="93" spans="1:14">
      <c r="A93" s="47"/>
      <c r="B93" s="47"/>
      <c r="C93" s="47"/>
      <c r="D93" s="47"/>
      <c r="E93" s="47"/>
      <c r="F93" s="47"/>
      <c r="G93" s="327" t="s">
        <v>611</v>
      </c>
      <c r="H93" s="47"/>
      <c r="I93" s="47"/>
      <c r="J93" s="47"/>
      <c r="K93" s="47"/>
      <c r="L93" s="47"/>
      <c r="M93" s="47"/>
      <c r="N93" s="47"/>
    </row>
    <row r="94" spans="1:14">
      <c r="A94" s="47"/>
      <c r="B94" s="47"/>
      <c r="C94" s="47"/>
      <c r="D94" s="47"/>
      <c r="E94" s="47"/>
      <c r="F94" s="47"/>
      <c r="G94" s="327" t="s">
        <v>612</v>
      </c>
      <c r="H94" s="47"/>
      <c r="I94" s="47"/>
      <c r="J94" s="47"/>
      <c r="K94" s="47"/>
      <c r="L94" s="47"/>
      <c r="M94" s="47"/>
      <c r="N94" s="47"/>
    </row>
    <row r="95" spans="1:14">
      <c r="A95" s="47"/>
      <c r="B95" s="47"/>
      <c r="C95" s="47"/>
      <c r="D95" s="47"/>
      <c r="E95" s="47"/>
      <c r="F95" s="47"/>
      <c r="G95" s="327" t="s">
        <v>613</v>
      </c>
      <c r="H95" s="47"/>
      <c r="I95" s="47"/>
      <c r="J95" s="47"/>
      <c r="K95" s="47"/>
      <c r="L95" s="47"/>
      <c r="M95" s="47"/>
      <c r="N95" s="47"/>
    </row>
    <row r="96" spans="1:14">
      <c r="A96" s="47"/>
      <c r="B96" s="47"/>
      <c r="C96" s="47"/>
      <c r="D96" s="47"/>
      <c r="E96" s="47"/>
      <c r="F96" s="47"/>
      <c r="G96" s="279" t="s">
        <v>620</v>
      </c>
      <c r="H96" s="47"/>
      <c r="I96" s="47"/>
      <c r="J96" s="47"/>
      <c r="K96" s="47"/>
      <c r="L96" s="47"/>
      <c r="M96" s="47"/>
      <c r="N96" s="47"/>
    </row>
    <row r="97" spans="1:14">
      <c r="A97" s="47"/>
      <c r="B97" s="47"/>
      <c r="C97" s="47"/>
      <c r="D97" s="47"/>
      <c r="E97" s="47"/>
      <c r="F97" s="47"/>
      <c r="G97" s="327" t="s">
        <v>614</v>
      </c>
      <c r="H97" s="47"/>
      <c r="I97" s="47"/>
      <c r="J97" s="47"/>
      <c r="K97" s="47"/>
      <c r="L97" s="47"/>
      <c r="M97" s="47"/>
      <c r="N97" s="47"/>
    </row>
    <row r="98" spans="1:14">
      <c r="A98" s="47"/>
      <c r="B98" s="47"/>
      <c r="C98" s="47"/>
      <c r="D98" s="47"/>
      <c r="E98" s="47"/>
      <c r="F98" s="47"/>
      <c r="G98" s="47"/>
      <c r="H98" s="47"/>
      <c r="I98" s="47"/>
      <c r="J98" s="47"/>
      <c r="K98" s="47"/>
      <c r="L98" s="47"/>
      <c r="M98" s="47"/>
      <c r="N98" s="47"/>
    </row>
    <row r="99" spans="1:14">
      <c r="A99" s="47"/>
      <c r="B99" s="47"/>
      <c r="C99" s="47"/>
      <c r="D99" s="47"/>
      <c r="E99" s="47"/>
      <c r="F99" s="47"/>
      <c r="G99" s="47"/>
      <c r="H99" s="47"/>
      <c r="I99" s="47"/>
      <c r="J99" s="47"/>
      <c r="K99" s="47"/>
      <c r="L99" s="47"/>
      <c r="M99" s="47"/>
      <c r="N99" s="47"/>
    </row>
    <row r="100" spans="1:14">
      <c r="A100" s="47"/>
      <c r="B100" s="47"/>
      <c r="C100" s="47"/>
      <c r="D100" s="47"/>
      <c r="E100" s="47"/>
      <c r="F100" s="47"/>
      <c r="G100" s="47"/>
      <c r="H100" s="47"/>
      <c r="I100" s="47"/>
      <c r="J100" s="47"/>
      <c r="K100" s="47"/>
      <c r="L100" s="47"/>
      <c r="M100" s="47"/>
      <c r="N100" s="47"/>
    </row>
    <row r="101" spans="1:14">
      <c r="A101" s="47"/>
      <c r="B101" s="47"/>
      <c r="C101" s="47"/>
      <c r="D101" s="47"/>
      <c r="E101" s="47"/>
      <c r="F101" s="47"/>
      <c r="G101" s="47"/>
      <c r="H101" s="47"/>
      <c r="I101" s="47"/>
      <c r="J101" s="47"/>
      <c r="K101" s="47"/>
      <c r="L101" s="47"/>
      <c r="M101" s="47"/>
      <c r="N101" s="47"/>
    </row>
    <row r="102" spans="1:14">
      <c r="A102" s="47"/>
      <c r="B102" s="47"/>
      <c r="C102" s="47"/>
      <c r="D102" s="47"/>
      <c r="E102" s="47"/>
      <c r="F102" s="47"/>
      <c r="G102" s="47"/>
      <c r="H102" s="47"/>
      <c r="I102" s="47"/>
      <c r="J102" s="47"/>
      <c r="K102" s="47"/>
      <c r="L102" s="47"/>
      <c r="M102" s="47"/>
      <c r="N102" s="47"/>
    </row>
    <row r="103" spans="1:14">
      <c r="A103" s="47"/>
      <c r="B103" s="47"/>
      <c r="C103" s="47"/>
      <c r="D103" s="47"/>
      <c r="E103" s="47"/>
      <c r="F103" s="47"/>
      <c r="G103" s="47"/>
      <c r="H103" s="47"/>
      <c r="I103" s="47"/>
      <c r="J103" s="47"/>
      <c r="K103" s="47"/>
      <c r="L103" s="47"/>
      <c r="M103" s="47"/>
      <c r="N103" s="47"/>
    </row>
    <row r="104" spans="1:14">
      <c r="A104" s="47"/>
      <c r="B104" s="47"/>
      <c r="C104" s="47"/>
      <c r="D104" s="47"/>
      <c r="E104" s="47"/>
      <c r="F104" s="47"/>
      <c r="G104" s="47"/>
      <c r="H104" s="47"/>
      <c r="I104" s="47"/>
      <c r="J104" s="47"/>
      <c r="K104" s="47"/>
      <c r="L104" s="47"/>
      <c r="M104" s="47"/>
      <c r="N104" s="47"/>
    </row>
    <row r="105" spans="1:14">
      <c r="A105" s="47"/>
      <c r="B105" s="47"/>
      <c r="C105" s="47"/>
      <c r="D105" s="47"/>
      <c r="E105" s="47"/>
      <c r="F105" s="47"/>
      <c r="G105" s="47"/>
      <c r="H105" s="47"/>
      <c r="I105" s="47"/>
      <c r="J105" s="47"/>
      <c r="K105" s="47"/>
      <c r="L105" s="47"/>
      <c r="M105" s="47"/>
      <c r="N105" s="47"/>
    </row>
    <row r="106" spans="1:14">
      <c r="A106" s="47"/>
      <c r="B106" s="47"/>
      <c r="C106" s="47"/>
      <c r="D106" s="47"/>
      <c r="E106" s="47"/>
      <c r="F106" s="47"/>
      <c r="G106" s="47"/>
      <c r="H106" s="47"/>
      <c r="I106" s="47"/>
      <c r="J106" s="47"/>
      <c r="K106" s="47"/>
      <c r="L106" s="47"/>
      <c r="M106" s="47"/>
      <c r="N106" s="47"/>
    </row>
    <row r="107" spans="1:14">
      <c r="A107" s="47"/>
      <c r="B107" s="47"/>
      <c r="C107" s="47"/>
      <c r="D107" s="47"/>
      <c r="E107" s="47"/>
      <c r="F107" s="47"/>
      <c r="G107" s="47"/>
      <c r="H107" s="47"/>
      <c r="I107" s="47"/>
      <c r="J107" s="47"/>
      <c r="K107" s="47"/>
      <c r="L107" s="47"/>
      <c r="M107" s="47"/>
      <c r="N107" s="47"/>
    </row>
  </sheetData>
  <hyperlinks>
    <hyperlink ref="A1" location="Index!A1" display="Back to Index" xr:uid="{EB9F5AD8-CE62-463D-B25D-7CDC55B0FE46}"/>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622BB-BEF2-4EC0-A627-92122FA10CF2}">
  <sheetPr codeName="Sheet20"/>
  <dimension ref="A1:K47"/>
  <sheetViews>
    <sheetView topLeftCell="A4" workbookViewId="0"/>
  </sheetViews>
  <sheetFormatPr defaultRowHeight="17.25"/>
  <cols>
    <col min="1" max="1" width="12.6328125" style="4" customWidth="1"/>
    <col min="2" max="2" width="18.90625" style="4" customWidth="1"/>
    <col min="3" max="13" width="10.90625" style="4" customWidth="1"/>
    <col min="14" max="16384" width="8.7265625" style="4"/>
  </cols>
  <sheetData>
    <row r="1" spans="1:11">
      <c r="A1" s="5" t="s">
        <v>0</v>
      </c>
      <c r="B1" s="33"/>
      <c r="C1" s="33"/>
      <c r="D1" s="33"/>
      <c r="E1" s="3"/>
      <c r="F1" s="3"/>
      <c r="G1" s="3"/>
      <c r="H1" s="3"/>
      <c r="I1" s="3"/>
      <c r="J1" s="3"/>
      <c r="K1" s="3"/>
    </row>
    <row r="2" spans="1:11">
      <c r="A2" s="2"/>
      <c r="B2" s="33"/>
      <c r="C2" s="33"/>
      <c r="D2" s="33"/>
      <c r="E2" s="3"/>
      <c r="F2" s="3"/>
      <c r="G2" s="3"/>
      <c r="H2" s="3"/>
      <c r="I2" s="3"/>
      <c r="J2" s="3"/>
      <c r="K2" s="3"/>
    </row>
    <row r="3" spans="1:11">
      <c r="A3" s="2"/>
      <c r="B3" s="33"/>
      <c r="C3" s="33"/>
      <c r="D3" s="33"/>
      <c r="E3" s="3"/>
      <c r="F3" s="3"/>
      <c r="G3" s="3"/>
      <c r="H3" s="3"/>
      <c r="I3" s="3"/>
      <c r="J3" s="3"/>
      <c r="K3" s="3"/>
    </row>
    <row r="4" spans="1:11">
      <c r="A4" s="2"/>
      <c r="B4" s="34"/>
      <c r="C4" s="34"/>
      <c r="D4" s="34"/>
      <c r="E4" s="3"/>
      <c r="F4" s="3"/>
      <c r="G4" s="3"/>
      <c r="H4" s="3"/>
      <c r="I4" s="3"/>
      <c r="J4" s="3"/>
      <c r="K4" s="3"/>
    </row>
    <row r="5" spans="1:11">
      <c r="A5" s="37"/>
      <c r="B5" s="38"/>
      <c r="C5" s="38"/>
      <c r="D5" s="38"/>
      <c r="E5" s="39"/>
      <c r="F5" s="39"/>
      <c r="G5" s="39"/>
      <c r="H5" s="39"/>
      <c r="I5" s="39"/>
      <c r="J5" s="39"/>
      <c r="K5" s="39"/>
    </row>
    <row r="6" spans="1:11">
      <c r="A6" s="36"/>
      <c r="B6" s="36"/>
      <c r="C6" s="36"/>
      <c r="D6" s="36"/>
      <c r="E6" s="36"/>
      <c r="F6" s="36"/>
      <c r="G6" s="36"/>
      <c r="H6" s="36"/>
      <c r="I6" s="36"/>
      <c r="J6" s="36"/>
      <c r="K6" s="36"/>
    </row>
    <row r="7" spans="1:11">
      <c r="A7" s="36"/>
      <c r="B7" s="12" t="s">
        <v>494</v>
      </c>
      <c r="C7" s="32"/>
      <c r="D7" s="19"/>
      <c r="E7" s="18"/>
      <c r="F7" s="36"/>
      <c r="G7" s="36"/>
      <c r="H7" s="36"/>
      <c r="I7" s="36"/>
      <c r="J7" s="36"/>
      <c r="K7" s="36"/>
    </row>
    <row r="8" spans="1:11">
      <c r="A8" s="36"/>
      <c r="B8" s="12"/>
      <c r="C8" s="18"/>
      <c r="D8" s="19"/>
      <c r="E8" s="18"/>
      <c r="F8" s="36"/>
      <c r="G8" s="36"/>
      <c r="H8" s="36"/>
      <c r="I8" s="36"/>
      <c r="J8" s="36"/>
      <c r="K8" s="36"/>
    </row>
    <row r="9" spans="1:11">
      <c r="A9" s="36"/>
      <c r="B9" s="12"/>
      <c r="C9" s="18"/>
      <c r="D9" s="19"/>
      <c r="E9" s="18"/>
      <c r="F9" s="36"/>
      <c r="G9" s="36"/>
      <c r="H9" s="36"/>
      <c r="I9" s="36"/>
      <c r="J9" s="36"/>
      <c r="K9" s="36"/>
    </row>
    <row r="10" spans="1:11">
      <c r="A10" s="36"/>
      <c r="B10" s="12"/>
      <c r="C10" s="18"/>
      <c r="D10" s="19"/>
      <c r="E10" s="18"/>
      <c r="F10" s="36"/>
      <c r="G10" s="36"/>
      <c r="H10" s="36"/>
      <c r="I10" s="36"/>
      <c r="J10" s="36"/>
      <c r="K10" s="36"/>
    </row>
    <row r="11" spans="1:11">
      <c r="A11" s="36"/>
      <c r="B11" s="12"/>
      <c r="C11" s="18"/>
      <c r="D11" s="19"/>
      <c r="E11" s="18"/>
      <c r="F11" s="36"/>
      <c r="G11" s="36"/>
      <c r="H11" s="36"/>
      <c r="I11" s="36"/>
      <c r="J11" s="36"/>
      <c r="K11" s="36"/>
    </row>
    <row r="12" spans="1:11">
      <c r="A12" s="36"/>
      <c r="B12" s="12"/>
      <c r="C12" s="18"/>
      <c r="D12" s="19"/>
      <c r="E12" s="18"/>
      <c r="F12" s="36"/>
      <c r="G12" s="36"/>
      <c r="H12" s="36"/>
      <c r="I12" s="36"/>
      <c r="J12" s="36"/>
      <c r="K12" s="36"/>
    </row>
    <row r="13" spans="1:11">
      <c r="A13" s="36"/>
      <c r="B13" s="12"/>
      <c r="C13" s="18"/>
      <c r="D13" s="19"/>
      <c r="E13" s="18"/>
      <c r="F13" s="36"/>
      <c r="G13" s="36"/>
      <c r="H13" s="36"/>
      <c r="I13" s="36"/>
      <c r="J13" s="36"/>
      <c r="K13" s="36"/>
    </row>
    <row r="14" spans="1:11">
      <c r="A14" s="36"/>
      <c r="B14" s="12"/>
      <c r="C14" s="18"/>
      <c r="D14" s="19"/>
      <c r="E14" s="18"/>
      <c r="F14" s="36"/>
      <c r="G14" s="36"/>
      <c r="H14" s="36"/>
      <c r="I14" s="36"/>
      <c r="J14" s="36"/>
      <c r="K14" s="36"/>
    </row>
    <row r="15" spans="1:11">
      <c r="A15" s="36"/>
      <c r="B15" s="28"/>
      <c r="C15" s="98"/>
      <c r="D15" s="98"/>
      <c r="E15" s="28"/>
      <c r="F15" s="28"/>
      <c r="G15" s="28"/>
      <c r="H15" s="28"/>
      <c r="I15" s="28"/>
      <c r="J15" s="28"/>
      <c r="K15" s="28"/>
    </row>
    <row r="16" spans="1:11">
      <c r="A16" s="36"/>
      <c r="B16" s="42"/>
      <c r="C16" s="63"/>
      <c r="D16" s="70"/>
      <c r="E16" s="63"/>
      <c r="F16" s="63"/>
      <c r="G16" s="63"/>
      <c r="H16" s="63"/>
      <c r="I16" s="63"/>
      <c r="J16" s="63"/>
      <c r="K16" s="63"/>
    </row>
    <row r="17" spans="1:11">
      <c r="A17" s="36"/>
      <c r="B17" s="42"/>
      <c r="C17" s="63"/>
      <c r="D17" s="70"/>
      <c r="E17" s="63"/>
      <c r="F17" s="63"/>
      <c r="G17" s="63"/>
      <c r="H17" s="63"/>
      <c r="I17" s="63"/>
      <c r="J17" s="63"/>
      <c r="K17" s="63"/>
    </row>
    <row r="18" spans="1:11">
      <c r="A18" s="36"/>
      <c r="B18" s="42"/>
      <c r="C18" s="63"/>
      <c r="D18" s="70"/>
      <c r="E18" s="63"/>
      <c r="F18" s="63"/>
      <c r="G18" s="63"/>
      <c r="H18" s="63"/>
      <c r="I18" s="63"/>
      <c r="J18" s="63"/>
      <c r="K18" s="63"/>
    </row>
    <row r="19" spans="1:11">
      <c r="A19" s="36"/>
      <c r="B19" s="59"/>
      <c r="C19" s="60"/>
      <c r="D19" s="71"/>
      <c r="E19" s="29"/>
      <c r="F19" s="29"/>
      <c r="G19" s="29"/>
      <c r="H19" s="29"/>
      <c r="I19" s="29"/>
      <c r="J19" s="29"/>
      <c r="K19" s="29"/>
    </row>
    <row r="20" spans="1:11">
      <c r="A20" s="36"/>
      <c r="B20" s="59"/>
      <c r="C20" s="67"/>
      <c r="D20" s="72"/>
      <c r="E20" s="10"/>
      <c r="F20" s="8"/>
      <c r="G20" s="8"/>
      <c r="H20" s="8"/>
      <c r="I20" s="8"/>
      <c r="J20" s="8"/>
      <c r="K20" s="8"/>
    </row>
    <row r="21" spans="1:11">
      <c r="A21" s="36"/>
      <c r="B21" s="59"/>
      <c r="C21" s="10"/>
      <c r="D21" s="72"/>
      <c r="E21" s="10"/>
      <c r="F21" s="8"/>
      <c r="G21" s="8"/>
      <c r="H21" s="8"/>
      <c r="I21" s="8"/>
      <c r="J21" s="8"/>
      <c r="K21" s="8"/>
    </row>
    <row r="22" spans="1:11">
      <c r="A22" s="36"/>
      <c r="B22" s="59"/>
      <c r="C22" s="67"/>
      <c r="D22" s="73"/>
      <c r="E22" s="10"/>
      <c r="F22" s="8"/>
      <c r="G22" s="8"/>
      <c r="H22" s="8"/>
      <c r="I22" s="8"/>
      <c r="J22" s="8"/>
      <c r="K22" s="8"/>
    </row>
    <row r="23" spans="1:11">
      <c r="A23" s="36"/>
      <c r="B23" s="49"/>
      <c r="C23" s="67"/>
      <c r="D23" s="73"/>
      <c r="E23" s="10"/>
      <c r="F23" s="8"/>
      <c r="G23" s="8"/>
      <c r="H23" s="8"/>
      <c r="I23" s="8"/>
      <c r="J23" s="8"/>
      <c r="K23" s="8"/>
    </row>
    <row r="24" spans="1:11">
      <c r="A24" s="36"/>
      <c r="B24" s="59"/>
      <c r="C24" s="60"/>
      <c r="D24" s="29"/>
      <c r="E24" s="10"/>
      <c r="F24" s="8"/>
      <c r="G24" s="8"/>
      <c r="H24" s="8"/>
      <c r="I24" s="8"/>
      <c r="J24" s="8"/>
      <c r="K24" s="8"/>
    </row>
    <row r="25" spans="1:11">
      <c r="A25" s="36"/>
      <c r="B25" s="133"/>
      <c r="C25" s="134"/>
      <c r="D25" s="135"/>
      <c r="E25" s="10"/>
      <c r="F25" s="8"/>
      <c r="G25" s="8"/>
      <c r="H25" s="8"/>
      <c r="I25" s="8"/>
      <c r="J25" s="8"/>
      <c r="K25" s="8"/>
    </row>
    <row r="26" spans="1:11">
      <c r="A26" s="36"/>
      <c r="B26" s="57"/>
      <c r="C26" s="23"/>
      <c r="D26" s="23"/>
      <c r="E26" s="10"/>
      <c r="F26" s="8"/>
      <c r="G26" s="8"/>
      <c r="H26" s="8"/>
      <c r="I26" s="8"/>
      <c r="J26" s="8"/>
      <c r="K26" s="8"/>
    </row>
    <row r="27" spans="1:11">
      <c r="A27" s="36"/>
      <c r="B27" s="57"/>
      <c r="C27" s="23"/>
      <c r="D27" s="23"/>
      <c r="E27" s="10"/>
      <c r="F27" s="8"/>
      <c r="G27" s="8"/>
      <c r="H27" s="8"/>
      <c r="I27" s="8"/>
      <c r="J27" s="8"/>
      <c r="K27" s="8"/>
    </row>
    <row r="28" spans="1:11">
      <c r="A28" s="36"/>
      <c r="B28" s="57"/>
      <c r="C28" s="23"/>
      <c r="D28" s="23"/>
      <c r="E28" s="10"/>
      <c r="F28" s="8"/>
      <c r="G28" s="8"/>
      <c r="H28" s="8"/>
      <c r="I28" s="8"/>
      <c r="J28" s="8"/>
      <c r="K28" s="8"/>
    </row>
    <row r="29" spans="1:11">
      <c r="A29" s="36"/>
      <c r="B29" s="57"/>
      <c r="C29" s="23"/>
      <c r="D29" s="23"/>
      <c r="E29" s="10"/>
      <c r="F29" s="8"/>
      <c r="G29" s="8"/>
      <c r="H29" s="8"/>
      <c r="I29" s="8"/>
      <c r="J29" s="8"/>
      <c r="K29" s="8"/>
    </row>
    <row r="30" spans="1:11">
      <c r="A30" s="36"/>
      <c r="B30" s="57"/>
      <c r="C30" s="23"/>
      <c r="D30" s="23"/>
      <c r="E30" s="10"/>
      <c r="F30" s="8"/>
      <c r="G30" s="8"/>
      <c r="H30" s="8"/>
      <c r="I30" s="8"/>
      <c r="J30" s="8"/>
      <c r="K30" s="8"/>
    </row>
    <row r="31" spans="1:11">
      <c r="A31" s="36"/>
      <c r="B31" s="57"/>
      <c r="C31" s="23"/>
      <c r="D31" s="23"/>
      <c r="E31" s="10"/>
      <c r="F31" s="8"/>
      <c r="G31" s="8"/>
      <c r="H31" s="8"/>
      <c r="I31" s="8"/>
      <c r="J31" s="8"/>
      <c r="K31" s="8"/>
    </row>
    <row r="32" spans="1:11">
      <c r="A32" s="36"/>
      <c r="B32" s="57"/>
      <c r="C32" s="23"/>
      <c r="D32" s="23"/>
      <c r="E32" s="10"/>
      <c r="F32" s="8"/>
      <c r="G32" s="8"/>
      <c r="H32" s="8"/>
      <c r="I32" s="8"/>
      <c r="J32" s="8"/>
      <c r="K32" s="8"/>
    </row>
    <row r="33" spans="1:11">
      <c r="A33" s="36"/>
      <c r="B33" s="57"/>
      <c r="C33" s="23"/>
      <c r="D33" s="23"/>
      <c r="E33" s="10"/>
      <c r="F33" s="8"/>
      <c r="G33" s="8"/>
      <c r="H33" s="8"/>
      <c r="I33" s="8"/>
      <c r="J33" s="8"/>
      <c r="K33" s="8"/>
    </row>
    <row r="34" spans="1:11">
      <c r="A34" s="36"/>
      <c r="B34" s="26" t="s">
        <v>42</v>
      </c>
      <c r="C34" s="64" t="s">
        <v>148</v>
      </c>
      <c r="D34" s="64" t="s">
        <v>149</v>
      </c>
      <c r="E34" s="10"/>
      <c r="F34" s="8"/>
      <c r="G34" s="8"/>
      <c r="H34" s="8"/>
      <c r="I34" s="8"/>
      <c r="J34" s="8"/>
      <c r="K34" s="8"/>
    </row>
    <row r="35" spans="1:11">
      <c r="A35" s="36"/>
      <c r="B35" s="42" t="s">
        <v>43</v>
      </c>
      <c r="C35" s="148">
        <v>0.98005699999999996</v>
      </c>
      <c r="D35" s="148">
        <v>1.9943019999999999E-2</v>
      </c>
      <c r="E35" s="10"/>
      <c r="F35" s="8"/>
      <c r="G35" s="8"/>
      <c r="H35" s="8"/>
      <c r="I35" s="8"/>
      <c r="J35" s="8"/>
      <c r="K35" s="8"/>
    </row>
    <row r="36" spans="1:11">
      <c r="A36" s="36"/>
      <c r="B36" s="42" t="s">
        <v>142</v>
      </c>
      <c r="C36" s="148">
        <v>0.95536979314253334</v>
      </c>
      <c r="D36" s="148">
        <v>4.4205157268347978E-2</v>
      </c>
      <c r="E36" s="10"/>
      <c r="F36" s="8"/>
      <c r="G36" s="8"/>
      <c r="H36" s="8"/>
      <c r="I36" s="8"/>
      <c r="J36" s="8"/>
      <c r="K36" s="8"/>
    </row>
    <row r="37" spans="1:11">
      <c r="A37" s="36"/>
      <c r="B37" s="42" t="s">
        <v>143</v>
      </c>
      <c r="C37" s="148">
        <v>0.85086404954549988</v>
      </c>
      <c r="D37" s="148">
        <v>0.14888622515233244</v>
      </c>
      <c r="E37" s="10"/>
      <c r="F37" s="8"/>
      <c r="G37" s="8"/>
      <c r="H37" s="8"/>
      <c r="I37" s="8"/>
      <c r="J37" s="8"/>
      <c r="K37" s="8"/>
    </row>
    <row r="38" spans="1:11">
      <c r="A38" s="36"/>
      <c r="B38" s="59" t="s">
        <v>144</v>
      </c>
      <c r="C38" s="143">
        <v>0.7060912503804917</v>
      </c>
      <c r="D38" s="143">
        <v>0.29367199918828424</v>
      </c>
      <c r="E38" s="10"/>
      <c r="F38" s="8"/>
      <c r="G38" s="8"/>
      <c r="H38" s="8"/>
      <c r="I38" s="8"/>
      <c r="J38" s="8"/>
      <c r="K38" s="8"/>
    </row>
    <row r="39" spans="1:11">
      <c r="A39" s="36"/>
      <c r="B39" s="59" t="s">
        <v>145</v>
      </c>
      <c r="C39" s="149">
        <v>0.63779149931059287</v>
      </c>
      <c r="D39" s="150">
        <v>0.36202865535639345</v>
      </c>
      <c r="E39" s="10"/>
      <c r="F39" s="8"/>
      <c r="G39" s="8"/>
      <c r="H39" s="8"/>
      <c r="I39" s="8"/>
      <c r="J39" s="8"/>
      <c r="K39" s="8"/>
    </row>
    <row r="40" spans="1:11">
      <c r="A40" s="36"/>
      <c r="B40" s="59" t="s">
        <v>146</v>
      </c>
      <c r="C40" s="150">
        <v>0.61206653510008457</v>
      </c>
      <c r="D40" s="150">
        <v>0.38736960811953763</v>
      </c>
      <c r="E40" s="10"/>
      <c r="F40" s="8"/>
      <c r="G40" s="8"/>
      <c r="H40" s="8"/>
      <c r="I40" s="8"/>
      <c r="J40" s="8"/>
      <c r="K40" s="8"/>
    </row>
    <row r="41" spans="1:11">
      <c r="A41" s="36"/>
      <c r="B41" s="59" t="s">
        <v>147</v>
      </c>
      <c r="C41" s="149">
        <v>0.57482993197278909</v>
      </c>
      <c r="D41" s="149">
        <v>0.42517006802721091</v>
      </c>
      <c r="E41" s="10"/>
      <c r="F41" s="8"/>
      <c r="G41" s="8"/>
      <c r="H41" s="8"/>
      <c r="I41" s="8"/>
      <c r="J41" s="8"/>
      <c r="K41" s="8"/>
    </row>
    <row r="42" spans="1:11">
      <c r="A42" s="36"/>
      <c r="B42" s="49"/>
      <c r="C42" s="67"/>
      <c r="D42" s="73"/>
      <c r="E42" s="10"/>
      <c r="F42" s="8"/>
      <c r="G42" s="8"/>
      <c r="H42" s="8"/>
      <c r="I42" s="8"/>
      <c r="J42" s="8"/>
      <c r="K42" s="8"/>
    </row>
    <row r="43" spans="1:11">
      <c r="A43" s="36"/>
      <c r="B43" s="59"/>
      <c r="C43" s="60"/>
      <c r="D43" s="29"/>
      <c r="E43" s="10"/>
      <c r="F43" s="8"/>
      <c r="G43" s="8"/>
      <c r="H43" s="8"/>
      <c r="I43" s="8"/>
      <c r="J43" s="8"/>
      <c r="K43" s="8"/>
    </row>
    <row r="44" spans="1:11">
      <c r="A44" s="36"/>
      <c r="B44" s="133"/>
      <c r="C44" s="134"/>
      <c r="D44" s="135"/>
      <c r="E44" s="10"/>
      <c r="F44" s="8"/>
      <c r="G44" s="8"/>
      <c r="H44" s="8"/>
      <c r="I44" s="8"/>
      <c r="J44" s="8"/>
      <c r="K44" s="8"/>
    </row>
    <row r="45" spans="1:11">
      <c r="A45" s="36"/>
      <c r="B45" s="57"/>
      <c r="C45" s="23"/>
      <c r="D45" s="23"/>
      <c r="E45" s="10"/>
      <c r="F45" s="8"/>
      <c r="G45" s="8"/>
      <c r="H45" s="8"/>
      <c r="I45" s="8"/>
      <c r="J45" s="8"/>
      <c r="K45" s="8"/>
    </row>
    <row r="46" spans="1:11">
      <c r="A46" s="36"/>
      <c r="B46" s="57"/>
      <c r="C46" s="23"/>
      <c r="D46" s="23"/>
      <c r="E46" s="10"/>
      <c r="F46" s="8"/>
      <c r="G46" s="8"/>
      <c r="H46" s="8"/>
      <c r="I46" s="8"/>
      <c r="J46" s="8"/>
      <c r="K46" s="8"/>
    </row>
    <row r="47" spans="1:11">
      <c r="A47" s="36"/>
      <c r="B47" s="57"/>
      <c r="C47" s="23"/>
      <c r="D47" s="23"/>
      <c r="E47" s="10"/>
      <c r="F47" s="8"/>
      <c r="G47" s="8"/>
      <c r="H47" s="8"/>
      <c r="I47" s="8"/>
      <c r="J47" s="8"/>
      <c r="K47" s="8"/>
    </row>
  </sheetData>
  <hyperlinks>
    <hyperlink ref="A1" location="Index!A1" display="Back to Index" xr:uid="{EF760FF7-E1D4-4EA2-B6C1-9937549FD02F}"/>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F4163-FD9B-48FC-AC7D-C05A2E8CBAE5}">
  <sheetPr codeName="Sheet21"/>
  <dimension ref="A1:I13"/>
  <sheetViews>
    <sheetView workbookViewId="0"/>
  </sheetViews>
  <sheetFormatPr defaultRowHeight="17.25"/>
  <cols>
    <col min="1" max="1" width="12.6328125" style="4" customWidth="1"/>
    <col min="2" max="2" width="11.81640625" style="4" customWidth="1"/>
    <col min="3" max="10" width="10.90625" style="4" customWidth="1"/>
    <col min="11" max="16384" width="8.7265625" style="4"/>
  </cols>
  <sheetData>
    <row r="1" spans="1:9">
      <c r="A1" s="5" t="s">
        <v>0</v>
      </c>
      <c r="B1" s="33"/>
      <c r="C1" s="3"/>
      <c r="D1" s="3"/>
      <c r="E1" s="47"/>
      <c r="F1" s="47"/>
      <c r="G1" s="47"/>
      <c r="H1" s="47"/>
      <c r="I1" s="47"/>
    </row>
    <row r="2" spans="1:9">
      <c r="A2" s="2"/>
      <c r="B2" s="33"/>
      <c r="C2" s="3"/>
      <c r="D2" s="3"/>
      <c r="E2" s="47"/>
      <c r="F2" s="47"/>
      <c r="G2" s="47"/>
      <c r="H2" s="47"/>
      <c r="I2" s="47"/>
    </row>
    <row r="3" spans="1:9">
      <c r="A3" s="2"/>
      <c r="B3" s="33"/>
      <c r="C3" s="3"/>
      <c r="D3" s="3"/>
      <c r="E3" s="47"/>
      <c r="F3" s="47"/>
      <c r="G3" s="47"/>
      <c r="H3" s="47"/>
      <c r="I3" s="47"/>
    </row>
    <row r="4" spans="1:9">
      <c r="A4" s="2"/>
      <c r="B4" s="34"/>
      <c r="C4" s="3"/>
      <c r="D4" s="3"/>
      <c r="E4" s="47"/>
      <c r="F4" s="47"/>
      <c r="G4" s="47"/>
      <c r="H4" s="47"/>
      <c r="I4" s="47"/>
    </row>
    <row r="5" spans="1:9">
      <c r="A5" s="37"/>
      <c r="B5" s="38"/>
      <c r="C5" s="39"/>
      <c r="D5" s="39"/>
      <c r="E5" s="40"/>
      <c r="F5" s="40"/>
      <c r="G5" s="40"/>
      <c r="H5" s="40"/>
      <c r="I5" s="40"/>
    </row>
    <row r="6" spans="1:9">
      <c r="A6" s="36"/>
      <c r="B6" s="36"/>
      <c r="C6" s="36"/>
      <c r="D6" s="36"/>
      <c r="E6" s="36"/>
      <c r="F6" s="36"/>
      <c r="G6" s="36"/>
      <c r="H6" s="36"/>
      <c r="I6" s="36"/>
    </row>
    <row r="7" spans="1:9">
      <c r="A7" s="36"/>
      <c r="B7" s="12" t="s">
        <v>167</v>
      </c>
      <c r="C7" s="151" t="s">
        <v>150</v>
      </c>
      <c r="D7" s="36"/>
      <c r="E7" s="36"/>
      <c r="F7" s="36"/>
      <c r="G7" s="36"/>
      <c r="H7" s="36"/>
      <c r="I7" s="36"/>
    </row>
    <row r="8" spans="1:9">
      <c r="A8" s="36"/>
      <c r="B8" s="12"/>
      <c r="C8" s="36"/>
      <c r="D8" s="36"/>
      <c r="E8" s="36"/>
      <c r="F8" s="36"/>
      <c r="G8" s="36"/>
      <c r="H8" s="36"/>
      <c r="I8" s="36"/>
    </row>
    <row r="9" spans="1:9">
      <c r="A9" s="36"/>
      <c r="B9" s="26" t="s">
        <v>133</v>
      </c>
      <c r="C9" s="26">
        <v>2000</v>
      </c>
      <c r="D9" s="26">
        <v>2005</v>
      </c>
      <c r="E9" s="26">
        <v>2010</v>
      </c>
      <c r="F9" s="26">
        <v>2015</v>
      </c>
      <c r="G9" s="26">
        <v>2016</v>
      </c>
      <c r="H9" s="26">
        <v>2017</v>
      </c>
      <c r="I9" s="36"/>
    </row>
    <row r="10" spans="1:9">
      <c r="A10" s="36"/>
      <c r="B10" s="42" t="s">
        <v>151</v>
      </c>
      <c r="C10" s="70">
        <v>69.599999999999994</v>
      </c>
      <c r="D10" s="70">
        <v>63.5</v>
      </c>
      <c r="E10" s="70">
        <v>68.7</v>
      </c>
      <c r="F10" s="70">
        <v>73.357598518366089</v>
      </c>
      <c r="G10" s="70">
        <v>73.599999999999994</v>
      </c>
      <c r="H10" s="70">
        <v>75</v>
      </c>
      <c r="I10" s="20"/>
    </row>
    <row r="11" spans="1:9">
      <c r="A11" s="36"/>
      <c r="B11" s="42" t="s">
        <v>149</v>
      </c>
      <c r="C11" s="70">
        <v>30.4</v>
      </c>
      <c r="D11" s="70">
        <v>36.5</v>
      </c>
      <c r="E11" s="70">
        <v>31.3</v>
      </c>
      <c r="F11" s="70">
        <v>24.705473814178411</v>
      </c>
      <c r="G11" s="70">
        <v>26.4</v>
      </c>
      <c r="H11" s="70">
        <v>25</v>
      </c>
      <c r="I11" s="20"/>
    </row>
    <row r="12" spans="1:9">
      <c r="A12" s="36"/>
      <c r="B12" s="42"/>
      <c r="C12" s="70"/>
      <c r="D12" s="70"/>
      <c r="E12" s="70"/>
      <c r="F12" s="70"/>
      <c r="G12" s="70"/>
      <c r="H12" s="70"/>
      <c r="I12" s="20"/>
    </row>
    <row r="13" spans="1:9">
      <c r="A13" s="36"/>
      <c r="B13" s="42"/>
      <c r="C13" s="70"/>
      <c r="D13" s="70"/>
      <c r="E13" s="70"/>
      <c r="F13" s="70"/>
      <c r="G13" s="70"/>
      <c r="H13" s="70"/>
      <c r="I13" s="20"/>
    </row>
  </sheetData>
  <hyperlinks>
    <hyperlink ref="A1" location="Index!A1" display="Back to Index" xr:uid="{4BA7F53D-C788-4284-B85E-EA8553E0B125}"/>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E8B0-5BC0-4E1A-A312-DA8B36FF7B84}">
  <sheetPr codeName="Sheet22"/>
  <dimension ref="A1:G17"/>
  <sheetViews>
    <sheetView workbookViewId="0"/>
  </sheetViews>
  <sheetFormatPr defaultRowHeight="17.25"/>
  <cols>
    <col min="1" max="1" width="12.6328125" style="4" customWidth="1"/>
    <col min="2" max="2" width="34.90625" style="4" customWidth="1"/>
    <col min="3" max="13" width="10.90625" style="4" customWidth="1"/>
    <col min="14" max="16384" width="8.7265625" style="4"/>
  </cols>
  <sheetData>
    <row r="1" spans="1:7">
      <c r="A1" s="5" t="s">
        <v>0</v>
      </c>
      <c r="B1" s="33"/>
      <c r="C1" s="33"/>
      <c r="D1" s="33"/>
      <c r="E1" s="3"/>
      <c r="F1" s="3"/>
      <c r="G1" s="3"/>
    </row>
    <row r="2" spans="1:7">
      <c r="A2" s="2"/>
      <c r="B2" s="33"/>
      <c r="C2" s="33"/>
      <c r="D2" s="33"/>
      <c r="E2" s="3"/>
      <c r="F2" s="3"/>
      <c r="G2" s="3"/>
    </row>
    <row r="3" spans="1:7">
      <c r="A3" s="2"/>
      <c r="B3" s="33"/>
      <c r="C3" s="33"/>
      <c r="D3" s="33"/>
      <c r="E3" s="3"/>
      <c r="F3" s="3"/>
      <c r="G3" s="3"/>
    </row>
    <row r="4" spans="1:7">
      <c r="A4" s="2"/>
      <c r="B4" s="34"/>
      <c r="C4" s="34"/>
      <c r="D4" s="34"/>
      <c r="E4" s="3"/>
      <c r="F4" s="3"/>
      <c r="G4" s="3"/>
    </row>
    <row r="5" spans="1:7">
      <c r="A5" s="37"/>
      <c r="B5" s="38"/>
      <c r="C5" s="38"/>
      <c r="D5" s="38"/>
      <c r="E5" s="39"/>
      <c r="F5" s="39"/>
      <c r="G5" s="39"/>
    </row>
    <row r="6" spans="1:7">
      <c r="A6" s="36"/>
      <c r="B6" s="36"/>
      <c r="C6" s="36"/>
      <c r="D6" s="36"/>
      <c r="E6" s="36"/>
      <c r="F6" s="36"/>
      <c r="G6" s="36"/>
    </row>
    <row r="7" spans="1:7">
      <c r="A7" s="36"/>
      <c r="B7" s="12" t="s">
        <v>497</v>
      </c>
      <c r="C7" s="32"/>
      <c r="D7" s="19"/>
      <c r="E7" s="18"/>
      <c r="F7" s="36"/>
      <c r="G7" s="36"/>
    </row>
    <row r="8" spans="1:7">
      <c r="A8" s="36"/>
      <c r="B8" s="12"/>
      <c r="C8" s="18"/>
      <c r="D8" s="19"/>
      <c r="E8" s="18"/>
      <c r="F8" s="36"/>
      <c r="G8" s="36"/>
    </row>
    <row r="9" spans="1:7">
      <c r="A9" s="36"/>
      <c r="B9" s="26"/>
      <c r="C9" s="64" t="s">
        <v>5</v>
      </c>
      <c r="D9" s="64" t="s">
        <v>121</v>
      </c>
      <c r="E9" s="28"/>
      <c r="F9" s="28"/>
      <c r="G9" s="28"/>
    </row>
    <row r="10" spans="1:7">
      <c r="A10" s="36"/>
      <c r="B10" s="42" t="s">
        <v>152</v>
      </c>
      <c r="C10" s="63">
        <v>77601</v>
      </c>
      <c r="D10" s="70">
        <v>99.201032904660849</v>
      </c>
      <c r="E10" s="63"/>
      <c r="F10" s="63"/>
      <c r="G10" s="63"/>
    </row>
    <row r="11" spans="1:7">
      <c r="A11" s="36"/>
      <c r="B11" s="42" t="s">
        <v>153</v>
      </c>
      <c r="C11" s="63">
        <v>199</v>
      </c>
      <c r="D11" s="70">
        <v>0.25439112315598394</v>
      </c>
      <c r="E11" s="63"/>
      <c r="F11" s="63"/>
      <c r="G11" s="63"/>
    </row>
    <row r="12" spans="1:7">
      <c r="A12" s="36"/>
      <c r="B12" s="42" t="s">
        <v>154</v>
      </c>
      <c r="C12" s="63">
        <v>54</v>
      </c>
      <c r="D12" s="70">
        <v>6.9030757037302173E-2</v>
      </c>
      <c r="E12" s="63"/>
      <c r="F12" s="63"/>
      <c r="G12" s="63"/>
    </row>
    <row r="13" spans="1:7">
      <c r="A13" s="36"/>
      <c r="B13" s="59" t="s">
        <v>155</v>
      </c>
      <c r="C13" s="60">
        <v>371</v>
      </c>
      <c r="D13" s="71">
        <v>0.47426686779331678</v>
      </c>
      <c r="E13" s="29"/>
      <c r="F13" s="29"/>
      <c r="G13" s="29"/>
    </row>
    <row r="14" spans="1:7">
      <c r="A14" s="36"/>
      <c r="B14" s="59" t="s">
        <v>156</v>
      </c>
      <c r="C14" s="67">
        <v>1</v>
      </c>
      <c r="D14" s="72">
        <v>1.2783473525426329E-3</v>
      </c>
      <c r="E14" s="10"/>
      <c r="F14" s="8"/>
      <c r="G14" s="8"/>
    </row>
    <row r="15" spans="1:7">
      <c r="A15" s="36"/>
      <c r="B15" s="68" t="s">
        <v>1</v>
      </c>
      <c r="C15" s="69">
        <v>78226</v>
      </c>
      <c r="D15" s="46">
        <v>99.999999999999986</v>
      </c>
      <c r="E15" s="10"/>
      <c r="F15" s="8"/>
      <c r="G15" s="8"/>
    </row>
    <row r="16" spans="1:7">
      <c r="A16" s="36"/>
      <c r="B16" s="57"/>
      <c r="C16" s="8"/>
      <c r="D16" s="8"/>
      <c r="E16" s="10"/>
      <c r="F16" s="8"/>
      <c r="G16" s="8"/>
    </row>
    <row r="17" spans="1:7">
      <c r="A17" s="36"/>
      <c r="B17" s="57"/>
      <c r="C17" s="23"/>
      <c r="D17" s="23"/>
      <c r="E17" s="10"/>
      <c r="F17" s="8"/>
      <c r="G17" s="8"/>
    </row>
  </sheetData>
  <hyperlinks>
    <hyperlink ref="A1" location="Index!A1" display="Back to Index" xr:uid="{754B01EB-0D95-4F6D-BBE2-E2E4F1982658}"/>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5CE2-9CE7-4BEF-9741-DF291A0302A5}">
  <sheetPr codeName="Sheet24"/>
  <dimension ref="A1:G20"/>
  <sheetViews>
    <sheetView workbookViewId="0"/>
  </sheetViews>
  <sheetFormatPr defaultRowHeight="17.25"/>
  <cols>
    <col min="1" max="1" width="12.6328125" style="4" customWidth="1"/>
    <col min="2" max="2" width="18.81640625" style="4" customWidth="1"/>
    <col min="3" max="13" width="10.90625" style="4" customWidth="1"/>
    <col min="14" max="16384" width="8.7265625" style="4"/>
  </cols>
  <sheetData>
    <row r="1" spans="1:7">
      <c r="A1" s="5" t="s">
        <v>0</v>
      </c>
      <c r="B1" s="33"/>
      <c r="C1" s="33"/>
      <c r="D1" s="33"/>
      <c r="E1" s="3"/>
      <c r="F1" s="3"/>
      <c r="G1" s="3"/>
    </row>
    <row r="2" spans="1:7">
      <c r="A2" s="2"/>
      <c r="B2" s="33"/>
      <c r="C2" s="33"/>
      <c r="D2" s="33"/>
      <c r="E2" s="3"/>
      <c r="F2" s="3"/>
      <c r="G2" s="3"/>
    </row>
    <row r="3" spans="1:7">
      <c r="A3" s="2"/>
      <c r="B3" s="33"/>
      <c r="C3" s="33"/>
      <c r="D3" s="33"/>
      <c r="E3" s="3"/>
      <c r="F3" s="3"/>
      <c r="G3" s="3"/>
    </row>
    <row r="4" spans="1:7">
      <c r="A4" s="2"/>
      <c r="B4" s="34"/>
      <c r="C4" s="34"/>
      <c r="D4" s="34"/>
      <c r="E4" s="3"/>
      <c r="F4" s="3"/>
      <c r="G4" s="3"/>
    </row>
    <row r="5" spans="1:7">
      <c r="A5" s="37"/>
      <c r="B5" s="38"/>
      <c r="C5" s="38"/>
      <c r="D5" s="38"/>
      <c r="E5" s="39"/>
      <c r="F5" s="39"/>
      <c r="G5" s="39"/>
    </row>
    <row r="6" spans="1:7">
      <c r="A6" s="36"/>
      <c r="B6" s="36"/>
      <c r="C6" s="36"/>
      <c r="D6" s="36"/>
      <c r="E6" s="36"/>
      <c r="F6" s="36"/>
      <c r="G6" s="36"/>
    </row>
    <row r="7" spans="1:7">
      <c r="A7" s="36"/>
      <c r="B7" s="12" t="s">
        <v>623</v>
      </c>
      <c r="C7" s="32"/>
      <c r="D7" s="19"/>
      <c r="E7" s="18"/>
      <c r="F7" s="36"/>
      <c r="G7" s="36"/>
    </row>
    <row r="8" spans="1:7">
      <c r="A8" s="36"/>
      <c r="B8" s="12"/>
      <c r="C8" s="18"/>
      <c r="D8" s="19"/>
      <c r="E8" s="18"/>
      <c r="F8" s="36"/>
      <c r="G8" s="36"/>
    </row>
    <row r="9" spans="1:7">
      <c r="A9" s="36"/>
      <c r="B9" s="12"/>
      <c r="C9" s="386" t="s">
        <v>151</v>
      </c>
      <c r="D9" s="386"/>
      <c r="E9" s="386" t="s">
        <v>149</v>
      </c>
      <c r="F9" s="386"/>
      <c r="G9" s="36"/>
    </row>
    <row r="10" spans="1:7">
      <c r="A10" s="36"/>
      <c r="B10" s="28"/>
      <c r="C10" s="64" t="s">
        <v>5</v>
      </c>
      <c r="D10" s="64" t="s">
        <v>121</v>
      </c>
      <c r="E10" s="64" t="s">
        <v>5</v>
      </c>
      <c r="F10" s="64" t="s">
        <v>121</v>
      </c>
      <c r="G10" s="28"/>
    </row>
    <row r="11" spans="1:7">
      <c r="A11" s="36"/>
      <c r="B11" s="42" t="s">
        <v>43</v>
      </c>
      <c r="C11" s="116">
        <v>0</v>
      </c>
      <c r="D11" s="31">
        <v>0</v>
      </c>
      <c r="E11" s="116">
        <v>4</v>
      </c>
      <c r="F11" s="31">
        <v>1.5810276679841897</v>
      </c>
      <c r="G11" s="63"/>
    </row>
    <row r="12" spans="1:7">
      <c r="A12" s="36"/>
      <c r="B12" s="42" t="s">
        <v>44</v>
      </c>
      <c r="C12" s="116">
        <v>8</v>
      </c>
      <c r="D12" s="31">
        <v>10.38961038961039</v>
      </c>
      <c r="E12" s="116">
        <v>9</v>
      </c>
      <c r="F12" s="31">
        <v>3.5573122529644268</v>
      </c>
      <c r="G12" s="63"/>
    </row>
    <row r="13" spans="1:7">
      <c r="A13" s="36"/>
      <c r="B13" s="42" t="s">
        <v>45</v>
      </c>
      <c r="C13" s="116">
        <v>18</v>
      </c>
      <c r="D13" s="31">
        <v>23.376623376623378</v>
      </c>
      <c r="E13" s="116">
        <v>64</v>
      </c>
      <c r="F13" s="31">
        <v>25.296442687747035</v>
      </c>
      <c r="G13" s="63"/>
    </row>
    <row r="14" spans="1:7">
      <c r="A14" s="36"/>
      <c r="B14" s="42" t="s">
        <v>46</v>
      </c>
      <c r="C14" s="116">
        <v>38</v>
      </c>
      <c r="D14" s="31">
        <v>49.350649350649348</v>
      </c>
      <c r="E14" s="116">
        <v>93</v>
      </c>
      <c r="F14" s="31">
        <v>36.758893280632414</v>
      </c>
      <c r="G14" s="63"/>
    </row>
    <row r="15" spans="1:7">
      <c r="A15" s="36"/>
      <c r="B15" s="59" t="s">
        <v>47</v>
      </c>
      <c r="C15" s="77">
        <v>10</v>
      </c>
      <c r="D15" s="29">
        <v>12.987012987012987</v>
      </c>
      <c r="E15" s="77">
        <v>65</v>
      </c>
      <c r="F15" s="29">
        <v>25.691699604743082</v>
      </c>
      <c r="G15" s="29"/>
    </row>
    <row r="16" spans="1:7">
      <c r="A16" s="36"/>
      <c r="B16" s="59" t="s">
        <v>129</v>
      </c>
      <c r="C16" s="77">
        <v>3</v>
      </c>
      <c r="D16" s="29">
        <v>3.8961038961038961</v>
      </c>
      <c r="E16" s="77">
        <v>15</v>
      </c>
      <c r="F16" s="29">
        <v>5.9288537549407119</v>
      </c>
      <c r="G16" s="29"/>
    </row>
    <row r="17" spans="1:7">
      <c r="A17" s="36"/>
      <c r="B17" s="59" t="s">
        <v>9</v>
      </c>
      <c r="C17" s="333">
        <v>0</v>
      </c>
      <c r="D17" s="8">
        <v>0</v>
      </c>
      <c r="E17" s="9">
        <v>3</v>
      </c>
      <c r="F17" s="8">
        <v>1.1857707509881423</v>
      </c>
      <c r="G17" s="8"/>
    </row>
    <row r="18" spans="1:7">
      <c r="A18" s="36"/>
      <c r="B18" s="68" t="s">
        <v>1</v>
      </c>
      <c r="C18" s="334">
        <v>77</v>
      </c>
      <c r="D18" s="46">
        <v>100</v>
      </c>
      <c r="E18" s="335">
        <v>253</v>
      </c>
      <c r="F18" s="46">
        <v>100</v>
      </c>
      <c r="G18" s="8"/>
    </row>
    <row r="19" spans="1:7">
      <c r="A19" s="36"/>
      <c r="B19" s="57"/>
      <c r="C19" s="8"/>
      <c r="D19" s="8"/>
      <c r="E19" s="10"/>
      <c r="F19" s="8"/>
      <c r="G19" s="8"/>
    </row>
    <row r="20" spans="1:7">
      <c r="A20" s="36"/>
      <c r="B20" s="57"/>
      <c r="C20" s="23"/>
      <c r="D20" s="23"/>
      <c r="E20" s="10"/>
      <c r="F20" s="8"/>
      <c r="G20" s="8"/>
    </row>
  </sheetData>
  <mergeCells count="2">
    <mergeCell ref="C9:D9"/>
    <mergeCell ref="E9:F9"/>
  </mergeCells>
  <hyperlinks>
    <hyperlink ref="A1" location="Index!A1" display="Back to Index" xr:uid="{F8CCAC09-ADE8-4C82-947D-76B43FD00FC6}"/>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DC537-CBFD-4E0F-89FD-E1DD93256BF8}">
  <sheetPr codeName="Sheet25"/>
  <dimension ref="A1:K14"/>
  <sheetViews>
    <sheetView zoomScaleNormal="100" workbookViewId="0"/>
  </sheetViews>
  <sheetFormatPr defaultRowHeight="17.25"/>
  <cols>
    <col min="1" max="1" width="8.7265625" style="4"/>
    <col min="2" max="2" width="20" style="4" customWidth="1"/>
    <col min="3" max="8" width="8.6328125" style="4" customWidth="1"/>
    <col min="9" max="16384" width="8.7265625" style="4"/>
  </cols>
  <sheetData>
    <row r="1" spans="1:11">
      <c r="A1" s="5" t="s">
        <v>0</v>
      </c>
      <c r="B1" s="33"/>
      <c r="C1" s="33"/>
      <c r="D1" s="33"/>
      <c r="E1" s="3"/>
      <c r="F1" s="3"/>
      <c r="G1" s="47"/>
      <c r="H1" s="47"/>
      <c r="I1" s="3"/>
      <c r="J1" s="3"/>
      <c r="K1" s="3"/>
    </row>
    <row r="2" spans="1:11">
      <c r="A2" s="2"/>
      <c r="B2" s="33"/>
      <c r="C2" s="33"/>
      <c r="D2" s="33"/>
      <c r="E2" s="3"/>
      <c r="F2" s="3"/>
      <c r="G2" s="47"/>
      <c r="H2" s="47"/>
      <c r="I2" s="3"/>
      <c r="J2" s="3"/>
      <c r="K2" s="3"/>
    </row>
    <row r="3" spans="1:11">
      <c r="A3" s="2"/>
      <c r="B3" s="33"/>
      <c r="C3" s="33"/>
      <c r="D3" s="33"/>
      <c r="E3" s="3"/>
      <c r="F3" s="3"/>
      <c r="G3" s="47"/>
      <c r="H3" s="47"/>
      <c r="I3" s="3"/>
      <c r="J3" s="3"/>
      <c r="K3" s="3"/>
    </row>
    <row r="4" spans="1:11">
      <c r="A4" s="2"/>
      <c r="B4" s="34"/>
      <c r="C4" s="34"/>
      <c r="D4" s="34"/>
      <c r="E4" s="3"/>
      <c r="F4" s="3"/>
      <c r="G4" s="47"/>
      <c r="H4" s="47"/>
      <c r="I4" s="3"/>
      <c r="J4" s="3"/>
      <c r="K4" s="3"/>
    </row>
    <row r="5" spans="1:11">
      <c r="A5" s="37"/>
      <c r="B5" s="38"/>
      <c r="C5" s="38"/>
      <c r="D5" s="38"/>
      <c r="E5" s="39"/>
      <c r="F5" s="39"/>
      <c r="G5" s="40"/>
      <c r="H5" s="40"/>
      <c r="I5" s="40"/>
      <c r="J5" s="40"/>
      <c r="K5" s="40"/>
    </row>
    <row r="6" spans="1:11">
      <c r="A6" s="2"/>
      <c r="B6" s="34"/>
      <c r="C6" s="34"/>
      <c r="D6" s="34"/>
      <c r="E6" s="3"/>
      <c r="F6" s="3"/>
      <c r="G6" s="47"/>
      <c r="H6" s="47"/>
      <c r="I6" s="47"/>
      <c r="J6" s="47"/>
      <c r="K6" s="47"/>
    </row>
    <row r="7" spans="1:11">
      <c r="A7" s="101"/>
      <c r="B7" s="102" t="s">
        <v>168</v>
      </c>
      <c r="C7" s="103"/>
      <c r="D7" s="104"/>
      <c r="E7" s="104"/>
      <c r="F7" s="104"/>
      <c r="G7" s="104"/>
      <c r="H7" s="104"/>
      <c r="I7" s="105"/>
      <c r="J7" s="105"/>
      <c r="K7" s="105"/>
    </row>
    <row r="8" spans="1:11">
      <c r="A8" s="16"/>
      <c r="B8" s="106"/>
      <c r="C8" s="106"/>
      <c r="D8" s="106"/>
      <c r="E8" s="106"/>
      <c r="F8" s="106"/>
      <c r="G8" s="106"/>
      <c r="H8" s="106"/>
      <c r="I8" s="106"/>
      <c r="J8" s="106"/>
      <c r="K8" s="106"/>
    </row>
    <row r="9" spans="1:11" ht="34.5" customHeight="1">
      <c r="A9" s="107"/>
      <c r="B9" s="158"/>
      <c r="C9" s="388" t="s">
        <v>158</v>
      </c>
      <c r="D9" s="388"/>
      <c r="E9" s="389" t="s">
        <v>152</v>
      </c>
      <c r="F9" s="389"/>
      <c r="G9" s="387" t="s">
        <v>159</v>
      </c>
      <c r="H9" s="387"/>
      <c r="I9" s="386" t="s">
        <v>1</v>
      </c>
      <c r="J9" s="386"/>
      <c r="K9" s="109"/>
    </row>
    <row r="10" spans="1:11">
      <c r="A10" s="107"/>
      <c r="B10" s="161" t="s">
        <v>157</v>
      </c>
      <c r="C10" s="114" t="s">
        <v>5</v>
      </c>
      <c r="D10" s="114" t="s">
        <v>121</v>
      </c>
      <c r="E10" s="159" t="s">
        <v>5</v>
      </c>
      <c r="F10" s="159" t="s">
        <v>121</v>
      </c>
      <c r="G10" s="126" t="s">
        <v>160</v>
      </c>
      <c r="H10" s="126" t="s">
        <v>121</v>
      </c>
      <c r="I10" s="164" t="s">
        <v>160</v>
      </c>
      <c r="J10" s="164" t="s">
        <v>121</v>
      </c>
      <c r="K10" s="109"/>
    </row>
    <row r="11" spans="1:11">
      <c r="A11" s="16"/>
      <c r="B11" s="160" t="s">
        <v>161</v>
      </c>
      <c r="C11" s="166">
        <v>54</v>
      </c>
      <c r="D11" s="331">
        <v>70.129870129870127</v>
      </c>
      <c r="E11" s="122">
        <v>23</v>
      </c>
      <c r="F11" s="162">
        <v>29.870129870129869</v>
      </c>
      <c r="G11" s="332">
        <v>0</v>
      </c>
      <c r="H11" s="163">
        <v>0</v>
      </c>
      <c r="I11" s="151">
        <v>77</v>
      </c>
      <c r="J11" s="165">
        <v>100</v>
      </c>
      <c r="K11" s="116"/>
    </row>
    <row r="12" spans="1:11">
      <c r="A12" s="16"/>
      <c r="B12" s="160" t="s">
        <v>162</v>
      </c>
      <c r="C12" s="166">
        <v>199</v>
      </c>
      <c r="D12" s="331">
        <v>78.656126482213438</v>
      </c>
      <c r="E12" s="122">
        <v>53</v>
      </c>
      <c r="F12" s="162">
        <v>20.948616600790515</v>
      </c>
      <c r="G12" s="332">
        <v>1</v>
      </c>
      <c r="H12" s="163">
        <v>0.39525691699604742</v>
      </c>
      <c r="I12" s="151">
        <v>253</v>
      </c>
      <c r="J12" s="165">
        <v>100</v>
      </c>
      <c r="K12" s="116"/>
    </row>
    <row r="13" spans="1:11">
      <c r="A13" s="16"/>
      <c r="B13" s="17"/>
      <c r="C13" s="117"/>
      <c r="D13" s="152"/>
      <c r="E13" s="118"/>
      <c r="F13" s="154"/>
      <c r="G13" s="129"/>
      <c r="H13" s="156"/>
      <c r="I13" s="106"/>
      <c r="J13" s="106"/>
      <c r="K13" s="106"/>
    </row>
    <row r="14" spans="1:11">
      <c r="A14" s="16"/>
      <c r="B14" s="110"/>
      <c r="C14" s="117"/>
      <c r="D14" s="153"/>
      <c r="E14" s="118"/>
      <c r="F14" s="154"/>
      <c r="G14" s="59"/>
      <c r="H14" s="155"/>
      <c r="I14" s="106"/>
      <c r="J14" s="106"/>
      <c r="K14" s="106"/>
    </row>
  </sheetData>
  <mergeCells count="4">
    <mergeCell ref="G9:H9"/>
    <mergeCell ref="I9:J9"/>
    <mergeCell ref="C9:D9"/>
    <mergeCell ref="E9:F9"/>
  </mergeCells>
  <hyperlinks>
    <hyperlink ref="A1" location="Index!A1" display="Back to Index" xr:uid="{639CEE44-5683-431C-A35F-850AE4010C02}"/>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56A9-20C1-4262-9B61-7E895186842E}">
  <sheetPr codeName="Sheet26"/>
  <dimension ref="A1:K17"/>
  <sheetViews>
    <sheetView workbookViewId="0"/>
  </sheetViews>
  <sheetFormatPr defaultRowHeight="17.25"/>
  <cols>
    <col min="1" max="1" width="8.7265625" style="4"/>
    <col min="2" max="2" width="16.1796875" style="4" customWidth="1"/>
    <col min="3" max="6" width="8.6328125" style="4" customWidth="1"/>
    <col min="7" max="16384" width="8.7265625" style="4"/>
  </cols>
  <sheetData>
    <row r="1" spans="1:11">
      <c r="A1" s="5" t="s">
        <v>0</v>
      </c>
      <c r="B1" s="33"/>
      <c r="C1" s="33"/>
      <c r="D1" s="33"/>
      <c r="E1" s="3"/>
      <c r="F1" s="3"/>
      <c r="G1" s="3"/>
      <c r="H1" s="3"/>
      <c r="I1" s="3"/>
      <c r="J1" s="3"/>
      <c r="K1" s="3"/>
    </row>
    <row r="2" spans="1:11">
      <c r="A2" s="2"/>
      <c r="B2" s="33"/>
      <c r="C2" s="33"/>
      <c r="D2" s="33"/>
      <c r="E2" s="3"/>
      <c r="F2" s="3"/>
      <c r="G2" s="3"/>
      <c r="H2" s="3"/>
      <c r="I2" s="3"/>
      <c r="J2" s="3"/>
      <c r="K2" s="3"/>
    </row>
    <row r="3" spans="1:11">
      <c r="A3" s="2"/>
      <c r="B3" s="33"/>
      <c r="C3" s="33"/>
      <c r="D3" s="33"/>
      <c r="E3" s="3"/>
      <c r="F3" s="3"/>
      <c r="G3" s="3"/>
      <c r="H3" s="3"/>
      <c r="I3" s="3"/>
      <c r="J3" s="3"/>
      <c r="K3" s="3"/>
    </row>
    <row r="4" spans="1:11">
      <c r="A4" s="2"/>
      <c r="B4" s="34"/>
      <c r="C4" s="34"/>
      <c r="D4" s="34"/>
      <c r="E4" s="3"/>
      <c r="F4" s="3"/>
      <c r="G4" s="3"/>
      <c r="H4" s="3"/>
      <c r="I4" s="3"/>
      <c r="J4" s="3"/>
      <c r="K4" s="3"/>
    </row>
    <row r="5" spans="1:11">
      <c r="A5" s="37"/>
      <c r="B5" s="38"/>
      <c r="C5" s="38"/>
      <c r="D5" s="38"/>
      <c r="E5" s="39"/>
      <c r="F5" s="39"/>
      <c r="G5" s="40"/>
      <c r="H5" s="40"/>
      <c r="I5" s="40"/>
      <c r="J5" s="40"/>
      <c r="K5" s="40"/>
    </row>
    <row r="6" spans="1:11">
      <c r="A6" s="2"/>
      <c r="B6" s="34"/>
      <c r="C6" s="34"/>
      <c r="D6" s="34"/>
      <c r="E6" s="3"/>
      <c r="F6" s="3"/>
      <c r="G6" s="47"/>
      <c r="H6" s="47"/>
      <c r="I6" s="47"/>
      <c r="J6" s="47"/>
      <c r="K6" s="47"/>
    </row>
    <row r="7" spans="1:11">
      <c r="A7" s="101"/>
      <c r="B7" s="102" t="s">
        <v>166</v>
      </c>
      <c r="C7" s="103"/>
      <c r="D7" s="104"/>
      <c r="E7" s="104"/>
      <c r="F7" s="104"/>
      <c r="G7" s="105"/>
      <c r="H7" s="105"/>
      <c r="I7" s="105"/>
      <c r="J7" s="105"/>
      <c r="K7" s="105"/>
    </row>
    <row r="8" spans="1:11">
      <c r="A8" s="16"/>
      <c r="B8" s="106"/>
      <c r="C8" s="106"/>
      <c r="D8" s="106"/>
      <c r="E8" s="106"/>
      <c r="F8" s="106"/>
      <c r="G8" s="106"/>
      <c r="H8" s="106"/>
      <c r="I8" s="106"/>
      <c r="J8" s="106"/>
      <c r="K8" s="106"/>
    </row>
    <row r="9" spans="1:11" ht="17.25" customHeight="1">
      <c r="A9" s="107"/>
      <c r="B9" s="158"/>
      <c r="C9" s="390" t="s">
        <v>151</v>
      </c>
      <c r="D9" s="390"/>
      <c r="E9" s="390" t="s">
        <v>149</v>
      </c>
      <c r="F9" s="390"/>
      <c r="G9" s="109"/>
      <c r="H9" s="109"/>
      <c r="I9" s="109"/>
      <c r="J9" s="109"/>
      <c r="K9" s="109"/>
    </row>
    <row r="10" spans="1:11">
      <c r="A10" s="107"/>
      <c r="B10" s="161" t="s">
        <v>163</v>
      </c>
      <c r="C10" s="164" t="s">
        <v>5</v>
      </c>
      <c r="D10" s="164" t="s">
        <v>121</v>
      </c>
      <c r="E10" s="164" t="s">
        <v>5</v>
      </c>
      <c r="F10" s="164" t="s">
        <v>121</v>
      </c>
      <c r="G10" s="109"/>
      <c r="H10" s="109"/>
      <c r="I10" s="109"/>
      <c r="J10" s="109"/>
      <c r="K10" s="109"/>
    </row>
    <row r="11" spans="1:11">
      <c r="A11" s="16"/>
      <c r="B11" s="160" t="s">
        <v>164</v>
      </c>
      <c r="C11" s="166">
        <v>14</v>
      </c>
      <c r="D11" s="120">
        <v>60.869565217391305</v>
      </c>
      <c r="E11" s="122">
        <v>23</v>
      </c>
      <c r="F11" s="27">
        <v>42.592592592592595</v>
      </c>
      <c r="G11" s="116"/>
      <c r="H11" s="116"/>
      <c r="I11" s="116"/>
      <c r="J11" s="116"/>
      <c r="K11" s="116"/>
    </row>
    <row r="12" spans="1:11">
      <c r="A12" s="16"/>
      <c r="B12" s="160" t="s">
        <v>165</v>
      </c>
      <c r="C12" s="166">
        <v>9</v>
      </c>
      <c r="D12" s="120">
        <v>39.130434782608695</v>
      </c>
      <c r="E12" s="122">
        <v>31</v>
      </c>
      <c r="F12" s="27">
        <v>57.407407407407405</v>
      </c>
      <c r="G12" s="116"/>
      <c r="H12" s="116"/>
      <c r="I12" s="116"/>
      <c r="J12" s="116"/>
      <c r="K12" s="116"/>
    </row>
    <row r="13" spans="1:11">
      <c r="A13" s="16"/>
      <c r="B13" s="167" t="s">
        <v>1</v>
      </c>
      <c r="C13" s="168">
        <v>23</v>
      </c>
      <c r="D13" s="169">
        <v>100</v>
      </c>
      <c r="E13" s="170">
        <v>54</v>
      </c>
      <c r="F13" s="79">
        <v>100</v>
      </c>
      <c r="G13" s="106"/>
      <c r="H13" s="106"/>
      <c r="I13" s="106"/>
      <c r="J13" s="106"/>
      <c r="K13" s="106"/>
    </row>
    <row r="14" spans="1:11">
      <c r="A14" s="16"/>
      <c r="B14" s="110"/>
      <c r="C14" s="117"/>
      <c r="D14" s="153"/>
      <c r="E14" s="118"/>
      <c r="F14" s="154"/>
      <c r="G14" s="106"/>
      <c r="H14" s="106"/>
      <c r="I14" s="106"/>
      <c r="J14" s="106"/>
      <c r="K14" s="106"/>
    </row>
    <row r="15" spans="1:11">
      <c r="A15" s="16"/>
      <c r="B15" s="110"/>
      <c r="C15" s="117"/>
      <c r="D15" s="153"/>
      <c r="E15" s="118"/>
      <c r="F15" s="154"/>
      <c r="G15" s="106"/>
      <c r="H15" s="106"/>
      <c r="I15" s="106"/>
      <c r="J15" s="106"/>
      <c r="K15" s="106"/>
    </row>
    <row r="16" spans="1:11">
      <c r="A16" s="16"/>
      <c r="B16" s="110"/>
      <c r="C16" s="117"/>
      <c r="D16" s="153"/>
      <c r="E16" s="118"/>
      <c r="F16" s="154"/>
      <c r="G16" s="106"/>
      <c r="H16" s="106"/>
      <c r="I16" s="106"/>
      <c r="J16" s="106"/>
      <c r="K16" s="106"/>
    </row>
    <row r="17" spans="1:11">
      <c r="A17" s="16"/>
      <c r="B17" s="110"/>
      <c r="C17" s="117"/>
      <c r="D17" s="153"/>
      <c r="E17" s="118"/>
      <c r="F17" s="154"/>
      <c r="G17" s="106"/>
      <c r="H17" s="106"/>
      <c r="I17" s="106"/>
      <c r="J17" s="106"/>
      <c r="K17" s="106"/>
    </row>
  </sheetData>
  <mergeCells count="2">
    <mergeCell ref="C9:D9"/>
    <mergeCell ref="E9:F9"/>
  </mergeCells>
  <hyperlinks>
    <hyperlink ref="A1" location="Index!A1" display="Back to Index" xr:uid="{212CEF04-91DF-414F-ABDA-8A0EAC1AA3EC}"/>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D2DF8-4DB6-4A3C-B14A-05DE70815470}">
  <sheetPr codeName="Sheet27"/>
  <dimension ref="A1:J15"/>
  <sheetViews>
    <sheetView workbookViewId="0"/>
  </sheetViews>
  <sheetFormatPr defaultRowHeight="17.25"/>
  <cols>
    <col min="1" max="1" width="12.6328125" style="4" customWidth="1"/>
    <col min="2" max="2" width="16.26953125" style="4" customWidth="1"/>
    <col min="3" max="11" width="10.90625" style="4" customWidth="1"/>
    <col min="12" max="16384" width="8.7265625" style="4"/>
  </cols>
  <sheetData>
    <row r="1" spans="1:10">
      <c r="A1" s="5" t="s">
        <v>0</v>
      </c>
      <c r="B1" s="33"/>
      <c r="C1" s="33"/>
      <c r="D1" s="33"/>
      <c r="E1" s="3"/>
      <c r="F1" s="47"/>
      <c r="G1" s="47"/>
      <c r="H1" s="47"/>
      <c r="I1" s="47"/>
      <c r="J1" s="47"/>
    </row>
    <row r="2" spans="1:10">
      <c r="A2" s="2"/>
      <c r="B2" s="33"/>
      <c r="C2" s="33"/>
      <c r="D2" s="33"/>
      <c r="E2" s="3"/>
      <c r="F2" s="47"/>
      <c r="G2" s="47"/>
      <c r="H2" s="47"/>
      <c r="I2" s="47"/>
      <c r="J2" s="47"/>
    </row>
    <row r="3" spans="1:10">
      <c r="A3" s="2"/>
      <c r="B3" s="33"/>
      <c r="C3" s="33"/>
      <c r="D3" s="33"/>
      <c r="E3" s="3"/>
      <c r="F3" s="47"/>
      <c r="G3" s="47"/>
      <c r="H3" s="47"/>
      <c r="I3" s="47"/>
      <c r="J3" s="47"/>
    </row>
    <row r="4" spans="1:10">
      <c r="A4" s="2"/>
      <c r="B4" s="34"/>
      <c r="C4" s="34"/>
      <c r="D4" s="34"/>
      <c r="E4" s="3"/>
      <c r="F4" s="47"/>
      <c r="G4" s="47"/>
      <c r="H4" s="47"/>
      <c r="I4" s="47"/>
      <c r="J4" s="47"/>
    </row>
    <row r="5" spans="1:10">
      <c r="A5" s="37"/>
      <c r="B5" s="38"/>
      <c r="C5" s="38"/>
      <c r="D5" s="38"/>
      <c r="E5" s="39"/>
      <c r="F5" s="40"/>
      <c r="G5" s="40"/>
      <c r="H5" s="40"/>
      <c r="I5" s="40"/>
      <c r="J5" s="40"/>
    </row>
    <row r="6" spans="1:10">
      <c r="A6" s="36"/>
      <c r="B6" s="36"/>
      <c r="C6" s="36"/>
      <c r="D6" s="36"/>
      <c r="E6" s="36"/>
      <c r="F6" s="36"/>
      <c r="G6" s="36"/>
      <c r="H6" s="36"/>
      <c r="I6" s="36"/>
      <c r="J6" s="36"/>
    </row>
    <row r="7" spans="1:10">
      <c r="A7" s="36"/>
      <c r="B7" s="12" t="s">
        <v>646</v>
      </c>
      <c r="C7" s="32"/>
      <c r="D7" s="19"/>
      <c r="E7" s="36"/>
      <c r="F7" s="36"/>
      <c r="G7" s="36"/>
      <c r="H7" s="36"/>
      <c r="I7" s="36"/>
      <c r="J7" s="36"/>
    </row>
    <row r="8" spans="1:10">
      <c r="A8" s="36"/>
      <c r="B8" s="12"/>
      <c r="C8" s="18"/>
      <c r="D8" s="19"/>
      <c r="E8" s="36"/>
      <c r="F8" s="36"/>
      <c r="G8" s="36"/>
      <c r="H8" s="36"/>
      <c r="I8" s="36"/>
      <c r="J8" s="36"/>
    </row>
    <row r="9" spans="1:10">
      <c r="A9" s="36"/>
      <c r="B9" s="26" t="s">
        <v>42</v>
      </c>
      <c r="C9" s="26">
        <v>1990</v>
      </c>
      <c r="D9" s="26">
        <v>2000</v>
      </c>
      <c r="E9" s="26">
        <v>2010</v>
      </c>
      <c r="F9" s="26">
        <v>2015</v>
      </c>
      <c r="G9" s="26">
        <v>2016</v>
      </c>
      <c r="H9" s="26">
        <v>2017</v>
      </c>
      <c r="I9" s="28"/>
      <c r="J9" s="36"/>
    </row>
    <row r="10" spans="1:10">
      <c r="A10" s="36"/>
      <c r="B10" s="42" t="s">
        <v>169</v>
      </c>
      <c r="C10" s="172" t="s">
        <v>172</v>
      </c>
      <c r="D10" s="172" t="s">
        <v>172</v>
      </c>
      <c r="E10" s="125">
        <v>45</v>
      </c>
      <c r="F10" s="125">
        <v>74</v>
      </c>
      <c r="G10" s="125">
        <v>77</v>
      </c>
      <c r="H10" s="125">
        <v>54</v>
      </c>
      <c r="I10" s="70"/>
      <c r="J10" s="20"/>
    </row>
    <row r="11" spans="1:10">
      <c r="A11" s="36"/>
      <c r="B11" s="171" t="s">
        <v>170</v>
      </c>
      <c r="C11" s="173" t="s">
        <v>172</v>
      </c>
      <c r="D11" s="173" t="s">
        <v>172</v>
      </c>
      <c r="E11" s="173">
        <v>0.1</v>
      </c>
      <c r="F11" s="173">
        <v>0.1</v>
      </c>
      <c r="G11" s="173">
        <v>9.7076362536088451E-2</v>
      </c>
      <c r="H11" s="173">
        <v>6.9030757037302173E-2</v>
      </c>
      <c r="I11" s="70"/>
      <c r="J11" s="20"/>
    </row>
    <row r="12" spans="1:10">
      <c r="A12" s="36"/>
      <c r="B12" s="42" t="s">
        <v>171</v>
      </c>
      <c r="C12" s="125">
        <v>181</v>
      </c>
      <c r="D12" s="125">
        <v>114</v>
      </c>
      <c r="E12" s="125">
        <v>262</v>
      </c>
      <c r="F12" s="125">
        <v>250</v>
      </c>
      <c r="G12" s="125">
        <v>204</v>
      </c>
      <c r="H12" s="125">
        <v>199</v>
      </c>
      <c r="I12" s="70"/>
      <c r="J12" s="20"/>
    </row>
    <row r="13" spans="1:10">
      <c r="A13" s="36"/>
      <c r="B13" s="171" t="s">
        <v>170</v>
      </c>
      <c r="C13" s="173">
        <v>0.3</v>
      </c>
      <c r="D13" s="173">
        <v>0.2</v>
      </c>
      <c r="E13" s="173">
        <v>0.4</v>
      </c>
      <c r="F13" s="173">
        <v>0.3</v>
      </c>
      <c r="G13" s="173">
        <v>0.25718932412158502</v>
      </c>
      <c r="H13" s="173">
        <v>0.25439112315598394</v>
      </c>
      <c r="I13" s="70"/>
      <c r="J13" s="20"/>
    </row>
    <row r="14" spans="1:10">
      <c r="A14" s="36"/>
      <c r="B14" s="59"/>
      <c r="C14" s="71"/>
      <c r="D14" s="71"/>
      <c r="E14" s="71"/>
      <c r="F14" s="71"/>
      <c r="G14" s="71"/>
      <c r="H14" s="70"/>
      <c r="I14" s="70"/>
      <c r="J14" s="20"/>
    </row>
    <row r="15" spans="1:10">
      <c r="A15" s="36"/>
      <c r="B15" s="55"/>
      <c r="C15" s="93"/>
      <c r="D15" s="93"/>
      <c r="E15" s="93"/>
      <c r="F15" s="93"/>
      <c r="G15" s="93"/>
      <c r="H15" s="93"/>
      <c r="I15" s="93"/>
      <c r="J15" s="20"/>
    </row>
  </sheetData>
  <hyperlinks>
    <hyperlink ref="A1" location="Index!A1" display="Back to Index" xr:uid="{A7B900AB-6429-43B7-85F6-3CB6C69D684A}"/>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C784D-A3C0-4E8D-BC01-6B9054065C54}">
  <sheetPr codeName="Sheet28"/>
  <dimension ref="A1:L20"/>
  <sheetViews>
    <sheetView workbookViewId="0">
      <selection activeCell="B10" sqref="B10"/>
    </sheetView>
  </sheetViews>
  <sheetFormatPr defaultRowHeight="17.25"/>
  <cols>
    <col min="1" max="1" width="12.6328125" style="4" customWidth="1"/>
    <col min="2" max="2" width="16.26953125" style="4" customWidth="1"/>
    <col min="3" max="11" width="9.6328125" style="4" customWidth="1"/>
    <col min="12" max="16384" width="8.7265625" style="4"/>
  </cols>
  <sheetData>
    <row r="1" spans="1:12">
      <c r="A1" s="5" t="s">
        <v>0</v>
      </c>
      <c r="B1" s="33"/>
      <c r="C1" s="33"/>
      <c r="D1" s="33"/>
      <c r="E1" s="3"/>
      <c r="F1" s="47"/>
      <c r="G1" s="47"/>
      <c r="H1" s="47"/>
      <c r="I1" s="47"/>
      <c r="J1" s="47"/>
      <c r="K1" s="47"/>
      <c r="L1" s="47"/>
    </row>
    <row r="2" spans="1:12">
      <c r="A2" s="2"/>
      <c r="B2" s="33"/>
      <c r="C2" s="33"/>
      <c r="D2" s="33"/>
      <c r="E2" s="3"/>
      <c r="F2" s="47"/>
      <c r="G2" s="47"/>
      <c r="H2" s="47"/>
      <c r="I2" s="47"/>
      <c r="J2" s="47"/>
      <c r="K2" s="47"/>
      <c r="L2" s="47"/>
    </row>
    <row r="3" spans="1:12">
      <c r="A3" s="2"/>
      <c r="B3" s="33"/>
      <c r="C3" s="33"/>
      <c r="D3" s="33"/>
      <c r="E3" s="3"/>
      <c r="F3" s="47"/>
      <c r="G3" s="47"/>
      <c r="H3" s="47"/>
      <c r="I3" s="47"/>
      <c r="J3" s="47"/>
      <c r="K3" s="47"/>
      <c r="L3" s="47"/>
    </row>
    <row r="4" spans="1:12">
      <c r="A4" s="2"/>
      <c r="B4" s="34"/>
      <c r="C4" s="34"/>
      <c r="D4" s="34"/>
      <c r="E4" s="3"/>
      <c r="F4" s="47"/>
      <c r="G4" s="47"/>
      <c r="H4" s="47"/>
      <c r="I4" s="47"/>
      <c r="J4" s="47"/>
      <c r="K4" s="47"/>
      <c r="L4" s="47"/>
    </row>
    <row r="5" spans="1:12">
      <c r="A5" s="37"/>
      <c r="B5" s="38"/>
      <c r="C5" s="38"/>
      <c r="D5" s="38"/>
      <c r="E5" s="39"/>
      <c r="F5" s="40"/>
      <c r="G5" s="40"/>
      <c r="H5" s="40"/>
      <c r="I5" s="40"/>
      <c r="J5" s="40"/>
      <c r="K5" s="40"/>
      <c r="L5" s="40"/>
    </row>
    <row r="6" spans="1:12">
      <c r="A6" s="36"/>
      <c r="B6" s="36"/>
      <c r="C6" s="36"/>
      <c r="D6" s="36"/>
      <c r="E6" s="36"/>
      <c r="F6" s="36"/>
      <c r="G6" s="36"/>
      <c r="H6" s="36"/>
      <c r="I6" s="36"/>
      <c r="J6" s="36"/>
      <c r="K6" s="36"/>
      <c r="L6" s="36"/>
    </row>
    <row r="7" spans="1:12">
      <c r="A7" s="36"/>
      <c r="B7" s="12" t="s">
        <v>626</v>
      </c>
      <c r="C7" s="32"/>
      <c r="D7" s="19"/>
      <c r="E7" s="36"/>
      <c r="F7" s="36"/>
      <c r="G7" s="36"/>
      <c r="H7" s="36"/>
      <c r="I7" s="36"/>
      <c r="J7" s="36"/>
      <c r="K7" s="36"/>
      <c r="L7" s="36"/>
    </row>
    <row r="8" spans="1:12">
      <c r="A8" s="36"/>
      <c r="B8" s="12"/>
      <c r="C8" s="18"/>
      <c r="D8" s="19"/>
      <c r="E8" s="36"/>
      <c r="F8" s="36"/>
      <c r="G8" s="36"/>
      <c r="H8" s="36"/>
      <c r="I8" s="36"/>
      <c r="J8" s="36"/>
      <c r="K8" s="36"/>
      <c r="L8" s="36"/>
    </row>
    <row r="9" spans="1:12">
      <c r="A9" s="36"/>
      <c r="B9" s="26" t="s">
        <v>627</v>
      </c>
      <c r="C9" s="26">
        <v>1990</v>
      </c>
      <c r="D9" s="26">
        <v>2000</v>
      </c>
      <c r="E9" s="26">
        <v>2010</v>
      </c>
      <c r="F9" s="26">
        <v>2012</v>
      </c>
      <c r="G9" s="26">
        <v>2013</v>
      </c>
      <c r="H9" s="26">
        <v>2014</v>
      </c>
      <c r="I9" s="26">
        <v>2015</v>
      </c>
      <c r="J9" s="26">
        <v>2016</v>
      </c>
      <c r="K9" s="26">
        <v>2017</v>
      </c>
      <c r="L9" s="36"/>
    </row>
    <row r="10" spans="1:12">
      <c r="A10" s="36"/>
      <c r="B10" s="42" t="s">
        <v>173</v>
      </c>
      <c r="C10" s="172">
        <v>40.799999999999997</v>
      </c>
      <c r="D10" s="172">
        <v>41.7</v>
      </c>
      <c r="E10" s="172">
        <v>43.7</v>
      </c>
      <c r="F10" s="172">
        <v>44.515457207940123</v>
      </c>
      <c r="G10" s="172">
        <v>45</v>
      </c>
      <c r="H10" s="172">
        <v>45.139667685009734</v>
      </c>
      <c r="I10" s="172">
        <v>43.820094659944438</v>
      </c>
      <c r="J10" s="172">
        <v>44</v>
      </c>
      <c r="K10" s="172">
        <v>43.3</v>
      </c>
      <c r="L10" s="20"/>
    </row>
    <row r="11" spans="1:12">
      <c r="A11" s="36"/>
      <c r="B11" s="255" t="s">
        <v>174</v>
      </c>
      <c r="C11" s="172">
        <v>33.299999999999997</v>
      </c>
      <c r="D11" s="172">
        <v>34.6</v>
      </c>
      <c r="E11" s="172">
        <v>34.5</v>
      </c>
      <c r="F11" s="172">
        <v>34.801171493654408</v>
      </c>
      <c r="G11" s="172">
        <v>34.5</v>
      </c>
      <c r="H11" s="172">
        <v>34.703584825399282</v>
      </c>
      <c r="I11" s="172">
        <v>35.970778886716744</v>
      </c>
      <c r="J11" s="172">
        <v>36.1</v>
      </c>
      <c r="K11" s="172">
        <v>36.299999999999997</v>
      </c>
      <c r="L11" s="20"/>
    </row>
    <row r="12" spans="1:12">
      <c r="A12" s="36"/>
      <c r="B12" s="42" t="s">
        <v>175</v>
      </c>
      <c r="C12" s="172">
        <v>17</v>
      </c>
      <c r="D12" s="172">
        <v>15.7</v>
      </c>
      <c r="E12" s="172">
        <v>14.2</v>
      </c>
      <c r="F12" s="172">
        <v>13.650504393101205</v>
      </c>
      <c r="G12" s="172">
        <v>13.3</v>
      </c>
      <c r="H12" s="172">
        <v>13.054126867499388</v>
      </c>
      <c r="I12" s="172">
        <v>13.227955550982612</v>
      </c>
      <c r="J12" s="172">
        <v>13</v>
      </c>
      <c r="K12" s="172">
        <v>13.3</v>
      </c>
      <c r="L12" s="20"/>
    </row>
    <row r="13" spans="1:12">
      <c r="A13" s="36"/>
      <c r="B13" s="255" t="s">
        <v>176</v>
      </c>
      <c r="C13" s="172">
        <v>5.9</v>
      </c>
      <c r="D13" s="172">
        <v>5.2</v>
      </c>
      <c r="E13" s="172">
        <v>4.7</v>
      </c>
      <c r="F13" s="172">
        <v>4.2525219655060198</v>
      </c>
      <c r="G13" s="172">
        <v>4.4000000000000004</v>
      </c>
      <c r="H13" s="172">
        <v>4.1906750712195624</v>
      </c>
      <c r="I13" s="172">
        <v>4.2301162671056689</v>
      </c>
      <c r="J13" s="172">
        <v>4.2</v>
      </c>
      <c r="K13" s="172">
        <v>4.3</v>
      </c>
      <c r="L13" s="20"/>
    </row>
    <row r="14" spans="1:12">
      <c r="A14" s="36"/>
      <c r="B14" s="59" t="s">
        <v>177</v>
      </c>
      <c r="C14" s="71">
        <v>1.9</v>
      </c>
      <c r="D14" s="71">
        <v>1.7</v>
      </c>
      <c r="E14" s="71">
        <v>1.6</v>
      </c>
      <c r="F14" s="71">
        <v>1.4851936218678816</v>
      </c>
      <c r="G14" s="71">
        <v>1.4</v>
      </c>
      <c r="H14" s="70">
        <v>1.630637946814133</v>
      </c>
      <c r="I14" s="70">
        <v>1.5047844428439139</v>
      </c>
      <c r="J14" s="70">
        <v>1.5</v>
      </c>
      <c r="K14" s="70">
        <v>1.5</v>
      </c>
      <c r="L14" s="20"/>
    </row>
    <row r="15" spans="1:12">
      <c r="A15" s="36"/>
      <c r="B15" s="59" t="s">
        <v>178</v>
      </c>
      <c r="C15" s="144">
        <v>1.1000000000000001</v>
      </c>
      <c r="D15" s="144">
        <v>1.2</v>
      </c>
      <c r="E15" s="144">
        <v>1.3</v>
      </c>
      <c r="F15" s="144">
        <v>1.3</v>
      </c>
      <c r="G15" s="144">
        <v>1.3</v>
      </c>
      <c r="H15" s="144">
        <v>1.2735733529267694</v>
      </c>
      <c r="I15" s="144">
        <v>1.2449840518571871</v>
      </c>
      <c r="J15" s="70">
        <v>1.2</v>
      </c>
      <c r="K15" s="70">
        <v>1.2</v>
      </c>
      <c r="L15" s="20"/>
    </row>
    <row r="16" spans="1:12">
      <c r="A16" s="36"/>
      <c r="B16" s="55"/>
      <c r="C16" s="93"/>
      <c r="D16" s="93"/>
      <c r="E16" s="93"/>
      <c r="F16" s="93"/>
      <c r="G16" s="93"/>
      <c r="H16" s="93"/>
      <c r="I16" s="93"/>
      <c r="J16" s="20"/>
      <c r="K16" s="20"/>
      <c r="L16" s="20"/>
    </row>
    <row r="17" spans="1:12">
      <c r="A17" s="36"/>
      <c r="B17" s="55"/>
      <c r="C17" s="93"/>
      <c r="D17" s="93"/>
      <c r="E17" s="93"/>
      <c r="F17" s="93"/>
      <c r="G17" s="93"/>
      <c r="H17" s="93"/>
      <c r="I17" s="93"/>
      <c r="J17" s="20"/>
      <c r="K17" s="20"/>
      <c r="L17" s="20"/>
    </row>
    <row r="18" spans="1:12">
      <c r="A18" s="36"/>
      <c r="B18" s="55"/>
      <c r="C18" s="93"/>
      <c r="D18" s="93"/>
      <c r="E18" s="93"/>
      <c r="F18" s="93"/>
      <c r="G18" s="93"/>
      <c r="H18" s="93"/>
      <c r="I18" s="93"/>
      <c r="J18" s="20"/>
      <c r="K18" s="20"/>
      <c r="L18" s="20"/>
    </row>
    <row r="19" spans="1:12">
      <c r="A19" s="36"/>
      <c r="B19" s="55"/>
      <c r="C19" s="93"/>
      <c r="D19" s="93"/>
      <c r="E19" s="93"/>
      <c r="F19" s="93"/>
      <c r="G19" s="93"/>
      <c r="H19" s="93"/>
      <c r="I19" s="93"/>
      <c r="J19" s="20"/>
      <c r="K19" s="20"/>
      <c r="L19" s="20"/>
    </row>
    <row r="20" spans="1:12">
      <c r="A20" s="36"/>
      <c r="B20" s="55"/>
      <c r="C20" s="93"/>
      <c r="D20" s="93"/>
      <c r="E20" s="93"/>
      <c r="F20" s="93"/>
      <c r="G20" s="93"/>
      <c r="H20" s="93"/>
      <c r="I20" s="93"/>
      <c r="J20" s="20"/>
      <c r="K20" s="20"/>
      <c r="L20" s="20"/>
    </row>
  </sheetData>
  <hyperlinks>
    <hyperlink ref="A1" location="Index!A1" display="Back to Index" xr:uid="{FC6EBA19-46D2-4377-B44A-D916BC635BF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EE5B-DD1B-4659-9639-AD0A00555BD5}">
  <sheetPr codeName="Sheet29"/>
  <dimension ref="A1:O42"/>
  <sheetViews>
    <sheetView workbookViewId="0">
      <selection activeCell="A34" sqref="A34"/>
    </sheetView>
  </sheetViews>
  <sheetFormatPr defaultRowHeight="17.25"/>
  <cols>
    <col min="1" max="1" width="12.6328125" style="4" customWidth="1"/>
    <col min="2" max="14" width="10.90625" style="4" customWidth="1"/>
    <col min="15" max="16384" width="8.7265625" style="4"/>
  </cols>
  <sheetData>
    <row r="1" spans="1:15">
      <c r="A1" s="5" t="s">
        <v>0</v>
      </c>
      <c r="B1" s="33"/>
      <c r="C1" s="33"/>
      <c r="D1" s="33"/>
      <c r="E1" s="3"/>
      <c r="F1" s="3"/>
      <c r="G1" s="3"/>
      <c r="H1" s="47"/>
      <c r="I1" s="47"/>
      <c r="J1" s="47"/>
      <c r="K1" s="47"/>
      <c r="L1" s="47"/>
      <c r="M1" s="47"/>
      <c r="N1" s="47"/>
      <c r="O1" s="47"/>
    </row>
    <row r="2" spans="1:15">
      <c r="A2" s="2"/>
      <c r="B2" s="33"/>
      <c r="C2" s="33"/>
      <c r="D2" s="33"/>
      <c r="E2" s="3"/>
      <c r="F2" s="3"/>
      <c r="G2" s="3"/>
      <c r="H2" s="47"/>
      <c r="I2" s="47"/>
      <c r="J2" s="47"/>
      <c r="K2" s="47"/>
      <c r="L2" s="47"/>
      <c r="M2" s="47"/>
      <c r="N2" s="47"/>
      <c r="O2" s="47"/>
    </row>
    <row r="3" spans="1:15">
      <c r="A3" s="2"/>
      <c r="B3" s="33"/>
      <c r="C3" s="33"/>
      <c r="D3" s="33"/>
      <c r="E3" s="3"/>
      <c r="F3" s="3"/>
      <c r="G3" s="3"/>
      <c r="H3" s="47"/>
      <c r="I3" s="47"/>
      <c r="J3" s="47"/>
      <c r="K3" s="47"/>
      <c r="L3" s="47"/>
      <c r="M3" s="47"/>
      <c r="N3" s="47"/>
      <c r="O3" s="47"/>
    </row>
    <row r="4" spans="1:15">
      <c r="A4" s="2"/>
      <c r="B4" s="34"/>
      <c r="C4" s="34"/>
      <c r="D4" s="34"/>
      <c r="E4" s="3"/>
      <c r="F4" s="3"/>
      <c r="G4" s="3"/>
      <c r="H4" s="47"/>
      <c r="I4" s="47"/>
      <c r="J4" s="47"/>
      <c r="K4" s="47"/>
      <c r="L4" s="47"/>
      <c r="M4" s="47"/>
      <c r="N4" s="47"/>
      <c r="O4" s="47"/>
    </row>
    <row r="5" spans="1:15">
      <c r="A5" s="37"/>
      <c r="B5" s="38"/>
      <c r="C5" s="38"/>
      <c r="D5" s="38"/>
      <c r="E5" s="39"/>
      <c r="F5" s="39"/>
      <c r="G5" s="39"/>
      <c r="H5" s="40"/>
      <c r="I5" s="40"/>
      <c r="J5" s="40"/>
      <c r="K5" s="40"/>
      <c r="L5" s="40"/>
      <c r="M5" s="40"/>
      <c r="N5" s="40"/>
      <c r="O5" s="40"/>
    </row>
    <row r="6" spans="1:15">
      <c r="A6" s="36"/>
      <c r="B6" s="36"/>
      <c r="C6" s="36"/>
      <c r="D6" s="36"/>
      <c r="E6" s="36"/>
      <c r="F6" s="36"/>
      <c r="G6" s="36"/>
      <c r="H6" s="36"/>
      <c r="I6" s="36"/>
      <c r="J6" s="36"/>
      <c r="K6" s="36"/>
      <c r="L6" s="36"/>
      <c r="M6" s="36"/>
      <c r="N6" s="36"/>
      <c r="O6" s="36"/>
    </row>
    <row r="7" spans="1:15">
      <c r="A7" s="36"/>
      <c r="B7" s="12" t="s">
        <v>179</v>
      </c>
      <c r="C7" s="32" t="s">
        <v>673</v>
      </c>
      <c r="D7" s="19"/>
      <c r="E7" s="18"/>
      <c r="F7" s="36"/>
      <c r="G7" s="36"/>
      <c r="H7" s="36"/>
      <c r="I7" s="36"/>
      <c r="J7" s="36"/>
      <c r="K7" s="36"/>
      <c r="L7" s="36"/>
      <c r="M7" s="36"/>
      <c r="N7" s="36"/>
      <c r="O7" s="36"/>
    </row>
    <row r="8" spans="1:15">
      <c r="A8" s="36"/>
      <c r="B8" s="12"/>
      <c r="C8" s="32"/>
      <c r="D8" s="19"/>
      <c r="E8" s="18"/>
      <c r="F8" s="36"/>
      <c r="G8" s="36"/>
      <c r="H8" s="36"/>
      <c r="I8" s="36"/>
      <c r="J8" s="36"/>
      <c r="K8" s="36"/>
      <c r="L8" s="36"/>
      <c r="M8" s="36"/>
      <c r="N8" s="36"/>
      <c r="O8" s="36"/>
    </row>
    <row r="9" spans="1:15">
      <c r="A9" s="36"/>
      <c r="B9" s="12"/>
      <c r="C9" s="32"/>
      <c r="D9" s="19"/>
      <c r="E9" s="18"/>
      <c r="F9" s="36"/>
      <c r="G9" s="36"/>
      <c r="H9" s="36"/>
      <c r="I9" s="36"/>
      <c r="J9" s="36"/>
      <c r="K9" s="36"/>
      <c r="L9" s="36"/>
      <c r="M9" s="36"/>
      <c r="N9" s="36"/>
      <c r="O9" s="36"/>
    </row>
    <row r="10" spans="1:15">
      <c r="A10" s="36"/>
      <c r="B10" s="12"/>
      <c r="C10" s="32"/>
      <c r="D10" s="19"/>
      <c r="E10" s="18"/>
      <c r="F10" s="36"/>
      <c r="G10" s="36"/>
      <c r="H10" s="36"/>
      <c r="I10" s="36"/>
      <c r="J10" s="36"/>
      <c r="K10" s="36"/>
      <c r="L10" s="36"/>
      <c r="M10" s="36"/>
      <c r="N10" s="36"/>
      <c r="O10" s="36"/>
    </row>
    <row r="11" spans="1:15">
      <c r="A11" s="36"/>
      <c r="B11" s="12"/>
      <c r="C11" s="32"/>
      <c r="D11" s="19"/>
      <c r="E11" s="18"/>
      <c r="F11" s="36"/>
      <c r="G11" s="36"/>
      <c r="H11" s="36"/>
      <c r="I11" s="36"/>
      <c r="J11" s="36"/>
      <c r="K11" s="36"/>
      <c r="L11" s="36"/>
      <c r="M11" s="36"/>
      <c r="N11" s="36"/>
      <c r="O11" s="36"/>
    </row>
    <row r="12" spans="1:15">
      <c r="A12" s="36"/>
      <c r="B12" s="12"/>
      <c r="C12" s="32"/>
      <c r="D12" s="19"/>
      <c r="E12" s="18"/>
      <c r="F12" s="36"/>
      <c r="G12" s="36"/>
      <c r="H12" s="36"/>
      <c r="I12" s="36"/>
      <c r="J12" s="36"/>
      <c r="K12" s="36"/>
      <c r="L12" s="36"/>
      <c r="M12" s="36"/>
      <c r="N12" s="36"/>
      <c r="O12" s="36"/>
    </row>
    <row r="13" spans="1:15">
      <c r="A13" s="36"/>
      <c r="B13" s="12"/>
      <c r="C13" s="32"/>
      <c r="D13" s="19"/>
      <c r="E13" s="18"/>
      <c r="F13" s="36"/>
      <c r="G13" s="36"/>
      <c r="H13" s="36"/>
      <c r="I13" s="36"/>
      <c r="J13" s="36"/>
      <c r="K13" s="36"/>
      <c r="L13" s="36"/>
      <c r="M13" s="36"/>
      <c r="N13" s="36"/>
      <c r="O13" s="36"/>
    </row>
    <row r="14" spans="1:15">
      <c r="A14" s="36"/>
      <c r="B14" s="12"/>
      <c r="C14" s="32"/>
      <c r="D14" s="19"/>
      <c r="E14" s="18"/>
      <c r="F14" s="36"/>
      <c r="G14" s="36"/>
      <c r="H14" s="36"/>
      <c r="I14" s="36"/>
      <c r="J14" s="36"/>
      <c r="K14" s="36"/>
      <c r="L14" s="36"/>
      <c r="M14" s="36"/>
      <c r="N14" s="36"/>
      <c r="O14" s="36"/>
    </row>
    <row r="15" spans="1:15">
      <c r="A15" s="36"/>
      <c r="B15" s="12"/>
      <c r="C15" s="32"/>
      <c r="D15" s="19"/>
      <c r="E15" s="18"/>
      <c r="F15" s="36"/>
      <c r="G15" s="36"/>
      <c r="H15" s="36"/>
      <c r="I15" s="36"/>
      <c r="J15" s="36"/>
      <c r="K15" s="36"/>
      <c r="L15" s="36"/>
      <c r="M15" s="36"/>
      <c r="N15" s="36"/>
      <c r="O15" s="36"/>
    </row>
    <row r="16" spans="1:15">
      <c r="A16" s="354" t="s">
        <v>121</v>
      </c>
      <c r="B16" s="12"/>
      <c r="C16" s="32"/>
      <c r="D16" s="19"/>
      <c r="E16" s="18"/>
      <c r="F16" s="36"/>
      <c r="G16" s="36"/>
      <c r="H16" s="36"/>
      <c r="I16" s="36"/>
      <c r="J16" s="36"/>
      <c r="K16" s="36"/>
      <c r="L16" s="36"/>
      <c r="M16" s="36"/>
      <c r="N16" s="36"/>
      <c r="O16" s="36"/>
    </row>
    <row r="17" spans="1:15">
      <c r="A17" s="36"/>
      <c r="B17" s="12"/>
      <c r="C17" s="32"/>
      <c r="D17" s="19"/>
      <c r="E17" s="18"/>
      <c r="F17" s="36"/>
      <c r="G17" s="36"/>
      <c r="H17" s="36"/>
      <c r="I17" s="36"/>
      <c r="J17" s="36"/>
      <c r="K17" s="36"/>
      <c r="L17" s="36"/>
      <c r="M17" s="36"/>
      <c r="N17" s="36"/>
      <c r="O17" s="36"/>
    </row>
    <row r="18" spans="1:15">
      <c r="A18" s="36"/>
      <c r="B18" s="12"/>
      <c r="C18" s="32"/>
      <c r="D18" s="19"/>
      <c r="E18" s="18"/>
      <c r="F18" s="36"/>
      <c r="G18" s="36"/>
      <c r="H18" s="36"/>
      <c r="I18" s="36"/>
      <c r="J18" s="36"/>
      <c r="K18" s="36"/>
      <c r="L18" s="36"/>
      <c r="M18" s="36"/>
      <c r="N18" s="36"/>
      <c r="O18" s="36"/>
    </row>
    <row r="19" spans="1:15">
      <c r="A19" s="36"/>
      <c r="B19" s="12"/>
      <c r="C19" s="32"/>
      <c r="D19" s="19"/>
      <c r="E19" s="18"/>
      <c r="F19" s="36"/>
      <c r="G19" s="36"/>
      <c r="H19" s="36"/>
      <c r="I19" s="36"/>
      <c r="J19" s="36"/>
      <c r="K19" s="36"/>
      <c r="L19" s="36"/>
      <c r="M19" s="36"/>
      <c r="N19" s="36"/>
      <c r="O19" s="36"/>
    </row>
    <row r="20" spans="1:15">
      <c r="A20" s="36"/>
      <c r="B20" s="12"/>
      <c r="C20" s="32"/>
      <c r="D20" s="19"/>
      <c r="E20" s="18"/>
      <c r="F20" s="36"/>
      <c r="G20" s="36"/>
      <c r="H20" s="36"/>
      <c r="I20" s="36"/>
      <c r="J20" s="36"/>
      <c r="K20" s="36"/>
      <c r="L20" s="36"/>
      <c r="M20" s="36"/>
      <c r="N20" s="36"/>
      <c r="O20" s="36"/>
    </row>
    <row r="21" spans="1:15">
      <c r="A21" s="36"/>
      <c r="B21" s="12"/>
      <c r="C21" s="32"/>
      <c r="D21" s="19"/>
      <c r="E21" s="18"/>
      <c r="F21" s="36"/>
      <c r="G21" s="36"/>
      <c r="H21" s="36"/>
      <c r="I21" s="36"/>
      <c r="J21" s="36"/>
      <c r="K21" s="36"/>
      <c r="L21" s="36"/>
      <c r="M21" s="36"/>
      <c r="N21" s="36"/>
      <c r="O21" s="36"/>
    </row>
    <row r="22" spans="1:15">
      <c r="A22" s="36"/>
      <c r="B22" s="12"/>
      <c r="C22" s="32"/>
      <c r="D22" s="19"/>
      <c r="E22" s="18"/>
      <c r="F22" s="36"/>
      <c r="G22" s="36"/>
      <c r="H22" s="36"/>
      <c r="I22" s="36"/>
      <c r="J22" s="36"/>
      <c r="K22" s="36"/>
      <c r="L22" s="36"/>
      <c r="M22" s="36"/>
      <c r="N22" s="36"/>
      <c r="O22" s="36"/>
    </row>
    <row r="23" spans="1:15">
      <c r="A23" s="36"/>
      <c r="B23" s="12"/>
      <c r="C23" s="32"/>
      <c r="D23" s="19"/>
      <c r="E23" s="18"/>
      <c r="F23" s="36"/>
      <c r="G23" s="36"/>
      <c r="H23" s="36"/>
      <c r="I23" s="36"/>
      <c r="J23" s="36"/>
      <c r="K23" s="36"/>
      <c r="L23" s="36"/>
      <c r="M23" s="36"/>
      <c r="N23" s="36"/>
      <c r="O23" s="36"/>
    </row>
    <row r="24" spans="1:15">
      <c r="A24" s="36"/>
      <c r="B24" s="12"/>
      <c r="C24" s="32"/>
      <c r="D24" s="19"/>
      <c r="E24" s="18"/>
      <c r="F24" s="36"/>
      <c r="G24" s="36"/>
      <c r="H24" s="36"/>
      <c r="I24" s="36"/>
      <c r="J24" s="36"/>
      <c r="K24" s="36"/>
      <c r="L24" s="36"/>
      <c r="M24" s="36"/>
      <c r="N24" s="36"/>
      <c r="O24" s="36"/>
    </row>
    <row r="25" spans="1:15">
      <c r="A25" s="36"/>
      <c r="B25" s="12"/>
      <c r="C25" s="32"/>
      <c r="D25" s="19"/>
      <c r="E25" s="18"/>
      <c r="F25" s="36"/>
      <c r="G25" s="36"/>
      <c r="H25" s="36"/>
      <c r="I25" s="36"/>
      <c r="J25" s="36"/>
      <c r="K25" s="36"/>
      <c r="L25" s="36"/>
      <c r="M25" s="36"/>
      <c r="N25" s="36"/>
      <c r="O25" s="36"/>
    </row>
    <row r="26" spans="1:15">
      <c r="A26" s="36"/>
      <c r="B26" s="12"/>
      <c r="C26" s="32"/>
      <c r="D26" s="19"/>
      <c r="E26" s="18"/>
      <c r="F26" s="36"/>
      <c r="G26" s="36"/>
      <c r="H26" s="36"/>
      <c r="I26" s="36"/>
      <c r="J26" s="36"/>
      <c r="K26" s="36"/>
      <c r="L26" s="36"/>
      <c r="M26" s="36"/>
      <c r="N26" s="36"/>
      <c r="O26" s="36"/>
    </row>
    <row r="27" spans="1:15">
      <c r="A27" s="36"/>
      <c r="B27" s="12"/>
      <c r="C27" s="32"/>
      <c r="D27" s="19"/>
      <c r="E27" s="18"/>
      <c r="F27" s="36"/>
      <c r="G27" s="36"/>
      <c r="H27" s="36"/>
      <c r="I27" s="36"/>
      <c r="J27" s="36"/>
      <c r="K27" s="36"/>
      <c r="L27" s="36"/>
      <c r="M27" s="36"/>
      <c r="N27" s="36"/>
      <c r="O27" s="36"/>
    </row>
    <row r="28" spans="1:15">
      <c r="A28" s="36"/>
      <c r="B28" s="12"/>
      <c r="C28" s="32"/>
      <c r="D28" s="19"/>
      <c r="E28" s="18"/>
      <c r="F28" s="36"/>
      <c r="G28" s="36"/>
      <c r="H28" s="36"/>
      <c r="I28" s="36"/>
      <c r="J28" s="36"/>
      <c r="K28" s="36"/>
      <c r="L28" s="36"/>
      <c r="M28" s="36"/>
      <c r="N28" s="36"/>
      <c r="O28" s="36"/>
    </row>
    <row r="29" spans="1:15">
      <c r="A29" s="36"/>
      <c r="B29" s="12"/>
      <c r="C29" s="32"/>
      <c r="D29" s="19"/>
      <c r="E29" s="18"/>
      <c r="F29" s="36"/>
      <c r="G29" s="36"/>
      <c r="H29" s="36"/>
      <c r="I29" s="36"/>
      <c r="J29" s="36"/>
      <c r="K29" s="36"/>
      <c r="L29" s="36"/>
      <c r="M29" s="36"/>
      <c r="N29" s="36"/>
      <c r="O29" s="36"/>
    </row>
    <row r="30" spans="1:15">
      <c r="A30" s="36"/>
      <c r="B30" s="12"/>
      <c r="C30" s="32"/>
      <c r="D30" s="19"/>
      <c r="E30" s="18"/>
      <c r="F30" s="36"/>
      <c r="G30" s="36"/>
      <c r="H30" s="36"/>
      <c r="I30" s="36"/>
      <c r="J30" s="36"/>
      <c r="K30" s="36"/>
      <c r="L30" s="36"/>
      <c r="M30" s="36"/>
      <c r="N30" s="36"/>
      <c r="O30" s="36"/>
    </row>
    <row r="31" spans="1:15">
      <c r="A31" s="36"/>
      <c r="B31" s="12"/>
      <c r="C31" s="32"/>
      <c r="D31" s="19"/>
      <c r="E31" s="18"/>
      <c r="F31" s="36"/>
      <c r="G31" s="36"/>
      <c r="H31" s="36"/>
      <c r="I31" s="36"/>
      <c r="J31" s="36"/>
      <c r="K31" s="36"/>
      <c r="L31" s="36"/>
      <c r="M31" s="36"/>
      <c r="N31" s="36"/>
      <c r="O31" s="36"/>
    </row>
    <row r="32" spans="1:15">
      <c r="A32" s="36"/>
      <c r="B32" s="12"/>
      <c r="C32" s="386">
        <v>2000</v>
      </c>
      <c r="D32" s="386"/>
      <c r="E32" s="386">
        <v>2005</v>
      </c>
      <c r="F32" s="386"/>
      <c r="G32" s="391">
        <v>2010</v>
      </c>
      <c r="H32" s="391"/>
      <c r="I32" s="391">
        <v>2015</v>
      </c>
      <c r="J32" s="391"/>
      <c r="K32" s="391">
        <v>2016</v>
      </c>
      <c r="L32" s="391"/>
      <c r="M32" s="391">
        <v>2017</v>
      </c>
      <c r="N32" s="391"/>
      <c r="O32" s="36"/>
    </row>
    <row r="33" spans="1:15">
      <c r="A33" s="36"/>
      <c r="B33" s="28"/>
      <c r="C33" s="100" t="s">
        <v>5</v>
      </c>
      <c r="D33" s="100" t="s">
        <v>121</v>
      </c>
      <c r="E33" s="100" t="s">
        <v>5</v>
      </c>
      <c r="F33" s="100" t="s">
        <v>121</v>
      </c>
      <c r="G33" s="100" t="s">
        <v>5</v>
      </c>
      <c r="H33" s="100" t="s">
        <v>121</v>
      </c>
      <c r="I33" s="100" t="s">
        <v>5</v>
      </c>
      <c r="J33" s="100" t="s">
        <v>121</v>
      </c>
      <c r="K33" s="100" t="s">
        <v>5</v>
      </c>
      <c r="L33" s="100" t="s">
        <v>121</v>
      </c>
      <c r="M33" s="54" t="s">
        <v>5</v>
      </c>
      <c r="N33" s="100" t="s">
        <v>121</v>
      </c>
      <c r="O33" s="36"/>
    </row>
    <row r="34" spans="1:15">
      <c r="A34" s="36"/>
      <c r="B34" s="42" t="s">
        <v>173</v>
      </c>
      <c r="C34" s="63">
        <v>28806</v>
      </c>
      <c r="D34" s="31">
        <v>80.3</v>
      </c>
      <c r="E34" s="63">
        <v>27653</v>
      </c>
      <c r="F34" s="31">
        <v>74.400000000000006</v>
      </c>
      <c r="G34" s="63">
        <v>29419</v>
      </c>
      <c r="H34" s="31">
        <v>72</v>
      </c>
      <c r="I34" s="63">
        <v>29959</v>
      </c>
      <c r="J34" s="31">
        <v>69.670472779702791</v>
      </c>
      <c r="K34" s="63">
        <v>30086</v>
      </c>
      <c r="L34" s="22">
        <v>67.791798107255516</v>
      </c>
      <c r="M34" s="174">
        <v>29860</v>
      </c>
      <c r="N34" s="22">
        <v>67.285591959980167</v>
      </c>
      <c r="O34" s="20"/>
    </row>
    <row r="35" spans="1:15">
      <c r="A35" s="36"/>
      <c r="B35" s="42" t="s">
        <v>174</v>
      </c>
      <c r="C35" s="63">
        <v>5572</v>
      </c>
      <c r="D35" s="31">
        <v>15.5</v>
      </c>
      <c r="E35" s="63">
        <v>7488</v>
      </c>
      <c r="F35" s="31">
        <v>20.2</v>
      </c>
      <c r="G35" s="63">
        <v>8996</v>
      </c>
      <c r="H35" s="31">
        <v>22</v>
      </c>
      <c r="I35" s="63">
        <v>10165</v>
      </c>
      <c r="J35" s="31">
        <v>23.638985139880468</v>
      </c>
      <c r="K35" s="63">
        <v>10729</v>
      </c>
      <c r="L35" s="22">
        <v>24.175304191077061</v>
      </c>
      <c r="M35" s="174">
        <v>10800</v>
      </c>
      <c r="N35" s="22">
        <v>24.336382892424176</v>
      </c>
      <c r="O35" s="20"/>
    </row>
    <row r="36" spans="1:15">
      <c r="A36" s="36"/>
      <c r="B36" s="42" t="s">
        <v>175</v>
      </c>
      <c r="C36" s="63">
        <v>1241</v>
      </c>
      <c r="D36" s="31">
        <v>3.5</v>
      </c>
      <c r="E36" s="63">
        <v>1678</v>
      </c>
      <c r="F36" s="31">
        <v>4.5</v>
      </c>
      <c r="G36" s="63">
        <v>2104</v>
      </c>
      <c r="H36" s="31">
        <v>5.0999999999999996</v>
      </c>
      <c r="I36" s="63">
        <v>2341</v>
      </c>
      <c r="J36" s="31">
        <v>5.4440594404781288</v>
      </c>
      <c r="K36" s="63">
        <v>2269</v>
      </c>
      <c r="L36" s="22">
        <v>5.1126633618747181</v>
      </c>
      <c r="M36" s="174">
        <v>2317</v>
      </c>
      <c r="N36" s="22">
        <v>5.2210554779395197</v>
      </c>
      <c r="O36" s="20"/>
    </row>
    <row r="37" spans="1:15">
      <c r="A37" s="36"/>
      <c r="B37" s="42" t="s">
        <v>682</v>
      </c>
      <c r="C37" s="63">
        <v>272</v>
      </c>
      <c r="D37" s="31">
        <v>0.7</v>
      </c>
      <c r="E37" s="63">
        <v>333</v>
      </c>
      <c r="F37" s="31">
        <v>0.79999999999999993</v>
      </c>
      <c r="G37" s="63">
        <v>482</v>
      </c>
      <c r="H37" s="31">
        <v>1.1000000000000001</v>
      </c>
      <c r="I37" s="63">
        <v>536</v>
      </c>
      <c r="J37" s="31">
        <v>1.246482639938606</v>
      </c>
      <c r="K37" s="63">
        <v>592</v>
      </c>
      <c r="L37" s="22">
        <v>1.3339342045966651</v>
      </c>
      <c r="M37" s="174">
        <v>560</v>
      </c>
      <c r="N37" s="22">
        <v>1.2618865203479199</v>
      </c>
      <c r="O37" s="20"/>
    </row>
    <row r="38" spans="1:15">
      <c r="A38" s="36"/>
      <c r="B38" s="59" t="s">
        <v>180</v>
      </c>
      <c r="C38" s="78"/>
      <c r="D38" s="27"/>
      <c r="E38" s="10"/>
      <c r="F38" s="8"/>
      <c r="G38" s="10"/>
      <c r="H38" s="8"/>
      <c r="I38" s="10"/>
      <c r="J38" s="22"/>
      <c r="K38" s="174">
        <v>704</v>
      </c>
      <c r="L38" s="22">
        <v>1.5863001351960342</v>
      </c>
      <c r="M38" s="174">
        <v>841</v>
      </c>
      <c r="N38" s="22">
        <v>1.8950831493082156</v>
      </c>
      <c r="O38" s="20"/>
    </row>
    <row r="39" spans="1:15">
      <c r="A39" s="36"/>
      <c r="B39" s="68" t="s">
        <v>1</v>
      </c>
      <c r="C39" s="79">
        <v>35891</v>
      </c>
      <c r="D39" s="80">
        <v>100</v>
      </c>
      <c r="E39" s="69">
        <v>37152</v>
      </c>
      <c r="F39" s="46">
        <v>99.9</v>
      </c>
      <c r="G39" s="69">
        <v>41001</v>
      </c>
      <c r="H39" s="46">
        <v>100</v>
      </c>
      <c r="I39" s="69">
        <v>43001</v>
      </c>
      <c r="J39" s="175">
        <v>100</v>
      </c>
      <c r="K39" s="91">
        <v>44380</v>
      </c>
      <c r="L39" s="175">
        <v>100</v>
      </c>
      <c r="M39" s="91">
        <v>44378</v>
      </c>
      <c r="N39" s="175">
        <v>100</v>
      </c>
      <c r="O39" s="20"/>
    </row>
    <row r="40" spans="1:15">
      <c r="A40" s="36"/>
      <c r="B40" s="59"/>
      <c r="C40" s="78"/>
      <c r="D40" s="75"/>
      <c r="E40" s="10"/>
      <c r="F40" s="66"/>
      <c r="G40" s="10"/>
      <c r="H40" s="8"/>
      <c r="I40" s="10"/>
      <c r="J40" s="22"/>
      <c r="K40" s="174"/>
      <c r="L40" s="22"/>
      <c r="M40" s="174"/>
      <c r="N40" s="22"/>
      <c r="O40" s="20"/>
    </row>
    <row r="41" spans="1:15">
      <c r="A41" s="36"/>
      <c r="B41" s="375" t="s">
        <v>682</v>
      </c>
      <c r="C41" s="376">
        <f t="shared" ref="C41:N41" si="0">SUM(C37:C37)</f>
        <v>272</v>
      </c>
      <c r="D41" s="377">
        <f t="shared" si="0"/>
        <v>0.7</v>
      </c>
      <c r="E41" s="376">
        <f t="shared" si="0"/>
        <v>333</v>
      </c>
      <c r="F41" s="377">
        <f t="shared" si="0"/>
        <v>0.79999999999999993</v>
      </c>
      <c r="G41" s="376">
        <f t="shared" si="0"/>
        <v>482</v>
      </c>
      <c r="H41" s="377">
        <f t="shared" si="0"/>
        <v>1.1000000000000001</v>
      </c>
      <c r="I41" s="376">
        <f t="shared" si="0"/>
        <v>536</v>
      </c>
      <c r="J41" s="377">
        <f t="shared" si="0"/>
        <v>1.246482639938606</v>
      </c>
      <c r="K41" s="376">
        <f t="shared" si="0"/>
        <v>592</v>
      </c>
      <c r="L41" s="377">
        <f t="shared" si="0"/>
        <v>1.3339342045966651</v>
      </c>
      <c r="M41" s="376">
        <f t="shared" si="0"/>
        <v>560</v>
      </c>
      <c r="N41" s="377">
        <f t="shared" si="0"/>
        <v>1.2618865203479199</v>
      </c>
      <c r="O41" s="20"/>
    </row>
    <row r="42" spans="1:15">
      <c r="A42" s="36"/>
      <c r="B42" s="59"/>
      <c r="C42" s="78"/>
      <c r="D42" s="75"/>
      <c r="E42" s="10"/>
      <c r="F42" s="66"/>
      <c r="G42" s="10"/>
      <c r="H42" s="8"/>
      <c r="I42" s="10"/>
      <c r="J42" s="22"/>
      <c r="K42" s="174"/>
      <c r="L42" s="22"/>
      <c r="M42" s="174"/>
      <c r="N42" s="22"/>
      <c r="O42" s="20"/>
    </row>
  </sheetData>
  <mergeCells count="6">
    <mergeCell ref="M32:N32"/>
    <mergeCell ref="C32:D32"/>
    <mergeCell ref="E32:F32"/>
    <mergeCell ref="G32:H32"/>
    <mergeCell ref="I32:J32"/>
    <mergeCell ref="K32:L32"/>
  </mergeCells>
  <hyperlinks>
    <hyperlink ref="A1" location="Index!A1" display="Back to Index" xr:uid="{7D90FA17-B4BD-4BE6-B09C-D82A1DB81AA7}"/>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213C8-C1F6-4954-9A55-41D168E50F43}">
  <sheetPr codeName="Sheet30"/>
  <dimension ref="A1:L23"/>
  <sheetViews>
    <sheetView workbookViewId="0"/>
  </sheetViews>
  <sheetFormatPr defaultRowHeight="17.25"/>
  <cols>
    <col min="1" max="1" width="12.6328125" style="4" customWidth="1"/>
    <col min="2" max="2" width="17.08984375" style="4" customWidth="1"/>
    <col min="3" max="11" width="10.90625" style="4" customWidth="1"/>
    <col min="12" max="16384" width="8.7265625" style="4"/>
  </cols>
  <sheetData>
    <row r="1" spans="1:12">
      <c r="A1" s="5" t="s">
        <v>0</v>
      </c>
      <c r="B1" s="33"/>
      <c r="C1" s="33"/>
      <c r="D1" s="33"/>
      <c r="E1" s="3"/>
      <c r="F1" s="47"/>
      <c r="G1" s="47"/>
      <c r="H1" s="47"/>
      <c r="I1" s="47"/>
      <c r="J1" s="47"/>
      <c r="K1" s="47"/>
      <c r="L1" s="47"/>
    </row>
    <row r="2" spans="1:12">
      <c r="A2" s="2"/>
      <c r="B2" s="33"/>
      <c r="C2" s="33"/>
      <c r="D2" s="33"/>
      <c r="E2" s="3"/>
      <c r="F2" s="47"/>
      <c r="G2" s="47"/>
      <c r="H2" s="47"/>
      <c r="I2" s="47"/>
      <c r="J2" s="47"/>
      <c r="K2" s="47"/>
      <c r="L2" s="47"/>
    </row>
    <row r="3" spans="1:12">
      <c r="A3" s="2"/>
      <c r="B3" s="33"/>
      <c r="C3" s="33"/>
      <c r="D3" s="33"/>
      <c r="E3" s="3"/>
      <c r="F3" s="47"/>
      <c r="G3" s="47"/>
      <c r="H3" s="47"/>
      <c r="I3" s="47"/>
      <c r="J3" s="47"/>
      <c r="K3" s="47"/>
      <c r="L3" s="47"/>
    </row>
    <row r="4" spans="1:12">
      <c r="A4" s="2"/>
      <c r="B4" s="34"/>
      <c r="C4" s="34"/>
      <c r="D4" s="34"/>
      <c r="E4" s="3"/>
      <c r="F4" s="47"/>
      <c r="G4" s="47"/>
      <c r="H4" s="47"/>
      <c r="I4" s="47"/>
      <c r="J4" s="47"/>
      <c r="K4" s="47"/>
      <c r="L4" s="47"/>
    </row>
    <row r="5" spans="1:12">
      <c r="A5" s="37"/>
      <c r="B5" s="38"/>
      <c r="C5" s="38"/>
      <c r="D5" s="38"/>
      <c r="E5" s="39"/>
      <c r="F5" s="40"/>
      <c r="G5" s="40"/>
      <c r="H5" s="40"/>
      <c r="I5" s="40"/>
      <c r="J5" s="40"/>
      <c r="K5" s="40"/>
      <c r="L5" s="40"/>
    </row>
    <row r="6" spans="1:12">
      <c r="A6" s="36"/>
      <c r="B6" s="36"/>
      <c r="C6" s="36"/>
      <c r="D6" s="36"/>
      <c r="E6" s="36"/>
      <c r="F6" s="36"/>
      <c r="G6" s="36"/>
      <c r="H6" s="36"/>
      <c r="I6" s="36"/>
      <c r="J6" s="36"/>
      <c r="K6" s="36"/>
      <c r="L6" s="36"/>
    </row>
    <row r="7" spans="1:12">
      <c r="A7" s="36"/>
      <c r="B7" s="12" t="s">
        <v>505</v>
      </c>
      <c r="C7" s="32"/>
      <c r="D7" s="19"/>
      <c r="E7" s="36"/>
      <c r="F7" s="36"/>
      <c r="G7" s="36"/>
      <c r="H7" s="36"/>
      <c r="I7" s="36"/>
      <c r="J7" s="36"/>
      <c r="K7" s="36"/>
      <c r="L7" s="36"/>
    </row>
    <row r="8" spans="1:12">
      <c r="A8" s="36"/>
      <c r="B8" s="12"/>
      <c r="C8" s="18"/>
      <c r="D8" s="19"/>
      <c r="E8" s="36"/>
      <c r="F8" s="36"/>
      <c r="G8" s="36"/>
      <c r="H8" s="36"/>
      <c r="I8" s="36"/>
      <c r="J8" s="36"/>
      <c r="K8" s="36"/>
      <c r="L8" s="36"/>
    </row>
    <row r="9" spans="1:12">
      <c r="A9" s="36"/>
      <c r="B9" s="26" t="s">
        <v>269</v>
      </c>
      <c r="C9" s="26">
        <v>1990</v>
      </c>
      <c r="D9" s="26">
        <v>1995</v>
      </c>
      <c r="E9" s="26">
        <v>2000</v>
      </c>
      <c r="F9" s="26">
        <v>2005</v>
      </c>
      <c r="G9" s="26">
        <v>2010</v>
      </c>
      <c r="H9" s="26">
        <v>2015</v>
      </c>
      <c r="I9" s="26">
        <v>2016</v>
      </c>
      <c r="J9" s="306">
        <v>2017</v>
      </c>
      <c r="K9" s="36"/>
      <c r="L9" s="36"/>
    </row>
    <row r="10" spans="1:12">
      <c r="A10" s="36"/>
      <c r="B10" s="255" t="s">
        <v>366</v>
      </c>
      <c r="C10" s="172">
        <v>0.6</v>
      </c>
      <c r="D10" s="172">
        <v>0.7</v>
      </c>
      <c r="E10" s="172">
        <v>0.7</v>
      </c>
      <c r="F10" s="172">
        <v>0.6</v>
      </c>
      <c r="G10" s="172">
        <v>0.6</v>
      </c>
      <c r="H10" s="172">
        <v>0.51188393867681858</v>
      </c>
      <c r="I10" s="70">
        <v>0.6</v>
      </c>
      <c r="J10" s="70">
        <v>0.54201927747807632</v>
      </c>
      <c r="K10" s="20"/>
      <c r="L10" s="20"/>
    </row>
    <row r="11" spans="1:12">
      <c r="A11" s="36"/>
      <c r="B11" s="255" t="s">
        <v>367</v>
      </c>
      <c r="C11" s="172">
        <v>0.6</v>
      </c>
      <c r="D11" s="172">
        <v>0.7</v>
      </c>
      <c r="E11" s="172">
        <v>0.7</v>
      </c>
      <c r="F11" s="172">
        <v>0.6</v>
      </c>
      <c r="G11" s="172">
        <v>0.7</v>
      </c>
      <c r="H11" s="172">
        <v>0.6649346640600885</v>
      </c>
      <c r="I11" s="70">
        <v>0.6</v>
      </c>
      <c r="J11" s="70">
        <v>0.65962723391199862</v>
      </c>
      <c r="K11" s="20"/>
      <c r="L11" s="20"/>
    </row>
    <row r="12" spans="1:12">
      <c r="A12" s="36"/>
      <c r="B12" s="255" t="s">
        <v>368</v>
      </c>
      <c r="C12" s="172">
        <v>5</v>
      </c>
      <c r="D12" s="172">
        <v>5.0999999999999996</v>
      </c>
      <c r="E12" s="172">
        <v>5.5</v>
      </c>
      <c r="F12" s="172">
        <v>5.5</v>
      </c>
      <c r="G12" s="172">
        <v>5.8</v>
      </c>
      <c r="H12" s="172">
        <v>6.3766848441197652</v>
      </c>
      <c r="I12" s="70">
        <v>6.2</v>
      </c>
      <c r="J12" s="70">
        <v>6.3904584153606221</v>
      </c>
      <c r="K12" s="20"/>
      <c r="L12" s="20"/>
    </row>
    <row r="13" spans="1:12">
      <c r="A13" s="36"/>
      <c r="B13" s="255" t="s">
        <v>369</v>
      </c>
      <c r="C13" s="172">
        <v>88.1</v>
      </c>
      <c r="D13" s="172">
        <v>89.9</v>
      </c>
      <c r="E13" s="172">
        <v>91.8</v>
      </c>
      <c r="F13" s="172">
        <v>91.9</v>
      </c>
      <c r="G13" s="172">
        <v>91.6</v>
      </c>
      <c r="H13" s="172">
        <v>91.95776314435642</v>
      </c>
      <c r="I13" s="70">
        <v>92.2</v>
      </c>
      <c r="J13" s="70">
        <v>92.097256666581444</v>
      </c>
      <c r="K13" s="20"/>
      <c r="L13" s="20"/>
    </row>
    <row r="14" spans="1:12">
      <c r="A14" s="36"/>
      <c r="B14" s="59" t="s">
        <v>506</v>
      </c>
      <c r="C14" s="71">
        <v>4.5</v>
      </c>
      <c r="D14" s="71">
        <v>3</v>
      </c>
      <c r="E14" s="71">
        <v>1.3</v>
      </c>
      <c r="F14" s="71">
        <v>1.3</v>
      </c>
      <c r="G14" s="71">
        <v>1.2</v>
      </c>
      <c r="H14" s="70">
        <v>0.4784442843913983</v>
      </c>
      <c r="I14" s="70">
        <v>0.4</v>
      </c>
      <c r="J14" s="70">
        <v>0.30936005931531718</v>
      </c>
      <c r="K14" s="20"/>
      <c r="L14" s="20"/>
    </row>
    <row r="15" spans="1:12">
      <c r="A15" s="36"/>
      <c r="B15" s="59" t="s">
        <v>180</v>
      </c>
      <c r="C15" s="144">
        <v>1.1000000000000001</v>
      </c>
      <c r="D15" s="144">
        <v>0.7</v>
      </c>
      <c r="E15" s="144">
        <v>0</v>
      </c>
      <c r="F15" s="144">
        <v>0</v>
      </c>
      <c r="G15" s="144">
        <v>0.1</v>
      </c>
      <c r="H15" s="144">
        <v>1.0289124395513941E-2</v>
      </c>
      <c r="I15" s="144">
        <v>0</v>
      </c>
      <c r="J15" s="70">
        <v>1.2783473525426329E-3</v>
      </c>
      <c r="K15" s="20"/>
      <c r="L15" s="20"/>
    </row>
    <row r="16" spans="1:12">
      <c r="A16" s="36"/>
      <c r="B16" s="59"/>
      <c r="C16" s="71"/>
      <c r="D16" s="71"/>
      <c r="E16" s="71"/>
      <c r="F16" s="71"/>
      <c r="G16" s="71"/>
      <c r="H16" s="70"/>
      <c r="I16" s="70"/>
      <c r="J16" s="20"/>
      <c r="K16" s="20"/>
      <c r="L16" s="20"/>
    </row>
    <row r="17" spans="1:12">
      <c r="A17" s="36"/>
      <c r="B17" s="59" t="s">
        <v>91</v>
      </c>
      <c r="C17" s="78">
        <v>66004</v>
      </c>
      <c r="D17" s="78">
        <v>62734</v>
      </c>
      <c r="E17" s="78">
        <v>61562</v>
      </c>
      <c r="F17" s="78">
        <v>65115</v>
      </c>
      <c r="G17" s="78">
        <v>72864</v>
      </c>
      <c r="H17" s="78">
        <v>77752</v>
      </c>
      <c r="I17" s="78">
        <v>79319</v>
      </c>
      <c r="J17" s="63">
        <v>78226</v>
      </c>
      <c r="K17" s="20"/>
      <c r="L17" s="20"/>
    </row>
    <row r="18" spans="1:12">
      <c r="A18" s="36"/>
      <c r="B18" s="59"/>
      <c r="C18" s="71"/>
      <c r="D18" s="71"/>
      <c r="E18" s="71"/>
      <c r="F18" s="71"/>
      <c r="G18" s="71"/>
      <c r="H18" s="70"/>
      <c r="I18" s="70"/>
      <c r="J18" s="20"/>
      <c r="K18" s="20"/>
      <c r="L18" s="20"/>
    </row>
    <row r="19" spans="1:12">
      <c r="A19" s="36"/>
      <c r="B19" s="55"/>
      <c r="C19" s="93"/>
      <c r="D19" s="93"/>
      <c r="E19" s="93"/>
      <c r="F19" s="93"/>
      <c r="G19" s="93"/>
      <c r="H19" s="93"/>
      <c r="I19" s="93"/>
      <c r="J19" s="20"/>
      <c r="K19" s="20"/>
      <c r="L19" s="20"/>
    </row>
    <row r="20" spans="1:12">
      <c r="A20" s="36"/>
      <c r="B20" s="59"/>
      <c r="C20" s="71"/>
      <c r="D20" s="71"/>
      <c r="E20" s="71"/>
      <c r="F20" s="71"/>
      <c r="G20" s="71"/>
      <c r="H20" s="70"/>
      <c r="I20" s="70"/>
      <c r="J20" s="20"/>
      <c r="K20" s="20"/>
      <c r="L20" s="20"/>
    </row>
    <row r="21" spans="1:12">
      <c r="A21" s="36"/>
      <c r="B21" s="55"/>
      <c r="C21" s="93"/>
      <c r="D21" s="93"/>
      <c r="E21" s="93"/>
      <c r="F21" s="93"/>
      <c r="G21" s="93"/>
      <c r="H21" s="93"/>
      <c r="I21" s="93"/>
      <c r="J21" s="20"/>
      <c r="K21" s="20"/>
      <c r="L21" s="20"/>
    </row>
    <row r="22" spans="1:12">
      <c r="A22" s="36"/>
      <c r="B22" s="59"/>
      <c r="C22" s="71"/>
      <c r="D22" s="71"/>
      <c r="E22" s="71"/>
      <c r="F22" s="71"/>
      <c r="G22" s="71"/>
      <c r="H22" s="70"/>
      <c r="I22" s="70"/>
      <c r="J22" s="20"/>
      <c r="K22" s="20"/>
      <c r="L22" s="20"/>
    </row>
    <row r="23" spans="1:12">
      <c r="A23" s="36"/>
      <c r="B23" s="55"/>
      <c r="C23" s="93"/>
      <c r="D23" s="93"/>
      <c r="E23" s="93"/>
      <c r="F23" s="93"/>
      <c r="G23" s="93"/>
      <c r="H23" s="93"/>
      <c r="I23" s="93"/>
      <c r="J23" s="20"/>
      <c r="K23" s="20"/>
      <c r="L23" s="20"/>
    </row>
  </sheetData>
  <hyperlinks>
    <hyperlink ref="A1" location="Index!A1" display="Back to Index" xr:uid="{8A7610EC-EC8F-40CD-A3BE-6A1EE80999A7}"/>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D256-C524-4846-B071-C18D775B7C0F}">
  <sheetPr codeName="Sheet9"/>
  <dimension ref="A1:N55"/>
  <sheetViews>
    <sheetView topLeftCell="A16" workbookViewId="0">
      <selection activeCell="F29" sqref="F29"/>
    </sheetView>
  </sheetViews>
  <sheetFormatPr defaultColWidth="10.90625" defaultRowHeight="17.25"/>
  <cols>
    <col min="1" max="1" width="12.6328125" style="4" customWidth="1"/>
    <col min="2" max="2" width="10.90625" style="4"/>
    <col min="3" max="3" width="15.36328125" style="4" customWidth="1"/>
    <col min="4" max="5" width="10.6328125" style="4" customWidth="1"/>
    <col min="6" max="6" width="12.453125" style="4" customWidth="1"/>
    <col min="7" max="10" width="10.6328125" style="4" customWidth="1"/>
    <col min="11" max="11" width="5.36328125" style="4" customWidth="1"/>
    <col min="12" max="16384" width="10.90625" style="4"/>
  </cols>
  <sheetData>
    <row r="1" spans="1:14" ht="17.25" customHeight="1">
      <c r="A1" s="5" t="s">
        <v>0</v>
      </c>
      <c r="B1" s="33"/>
      <c r="C1" s="33"/>
      <c r="D1" s="33"/>
      <c r="E1" s="33"/>
      <c r="F1" s="3"/>
      <c r="G1" s="3"/>
      <c r="H1" s="3"/>
      <c r="I1" s="47"/>
      <c r="J1" s="47"/>
      <c r="K1" s="47"/>
      <c r="L1" s="47"/>
      <c r="M1" s="47"/>
      <c r="N1" s="47"/>
    </row>
    <row r="2" spans="1:14">
      <c r="A2" s="2"/>
      <c r="B2" s="33"/>
      <c r="C2" s="33"/>
      <c r="D2" s="33"/>
      <c r="E2" s="33"/>
      <c r="F2" s="3"/>
      <c r="G2" s="3"/>
      <c r="H2" s="3"/>
      <c r="I2" s="47"/>
      <c r="J2" s="47"/>
      <c r="K2" s="47"/>
      <c r="L2" s="47"/>
      <c r="M2" s="47"/>
      <c r="N2" s="47"/>
    </row>
    <row r="3" spans="1:14">
      <c r="A3" s="2"/>
      <c r="B3" s="33"/>
      <c r="C3" s="33"/>
      <c r="D3" s="33"/>
      <c r="E3" s="33"/>
      <c r="F3" s="3"/>
      <c r="G3" s="3"/>
      <c r="H3" s="3"/>
      <c r="I3" s="47"/>
      <c r="J3" s="47"/>
      <c r="K3" s="47"/>
      <c r="L3" s="47"/>
      <c r="M3" s="47"/>
      <c r="N3" s="47"/>
    </row>
    <row r="4" spans="1:14">
      <c r="A4" s="2"/>
      <c r="B4" s="34"/>
      <c r="C4" s="34"/>
      <c r="D4" s="34"/>
      <c r="E4" s="34"/>
      <c r="F4" s="3"/>
      <c r="G4" s="3"/>
      <c r="H4" s="3"/>
      <c r="I4" s="47"/>
      <c r="J4" s="47"/>
      <c r="K4" s="47"/>
      <c r="L4" s="47"/>
      <c r="M4" s="47"/>
      <c r="N4" s="47"/>
    </row>
    <row r="5" spans="1:14">
      <c r="A5" s="37"/>
      <c r="B5" s="38"/>
      <c r="C5" s="38"/>
      <c r="D5" s="38"/>
      <c r="E5" s="38"/>
      <c r="F5" s="39"/>
      <c r="G5" s="39"/>
      <c r="H5" s="39"/>
      <c r="I5" s="40"/>
      <c r="J5" s="40"/>
      <c r="K5" s="40"/>
      <c r="L5" s="40"/>
      <c r="M5" s="40"/>
      <c r="N5" s="40"/>
    </row>
    <row r="6" spans="1:14" ht="17.25" customHeight="1">
      <c r="A6" s="36"/>
      <c r="B6" s="36"/>
      <c r="C6" s="36"/>
      <c r="D6" s="36"/>
      <c r="E6" s="36"/>
      <c r="F6" s="36"/>
      <c r="G6" s="36"/>
      <c r="H6" s="36"/>
      <c r="I6" s="36"/>
      <c r="J6" s="36"/>
      <c r="K6" s="36"/>
      <c r="L6" s="36"/>
      <c r="M6" s="36"/>
      <c r="N6" s="36"/>
    </row>
    <row r="7" spans="1:14" ht="17.25" customHeight="1">
      <c r="A7" s="36"/>
      <c r="B7" s="12" t="s">
        <v>11</v>
      </c>
      <c r="C7" s="17" t="s">
        <v>12</v>
      </c>
      <c r="D7" s="18"/>
      <c r="E7" s="19"/>
      <c r="F7" s="18"/>
      <c r="G7" s="36"/>
      <c r="H7" s="36"/>
      <c r="I7" s="36"/>
      <c r="J7" s="36"/>
      <c r="K7" s="36"/>
      <c r="L7" s="36"/>
      <c r="M7" s="36"/>
      <c r="N7" s="36"/>
    </row>
    <row r="8" spans="1:14" ht="17.25" customHeight="1">
      <c r="A8" s="36"/>
      <c r="B8" s="12"/>
      <c r="C8" s="17"/>
      <c r="D8" s="18"/>
      <c r="E8" s="19"/>
      <c r="F8" s="18"/>
      <c r="G8" s="36"/>
      <c r="H8" s="36"/>
      <c r="I8" s="36"/>
      <c r="J8" s="36"/>
      <c r="K8" s="36"/>
      <c r="L8" s="36"/>
      <c r="M8" s="36"/>
      <c r="N8" s="36"/>
    </row>
    <row r="9" spans="1:14" ht="15.75" customHeight="1">
      <c r="A9" s="36"/>
      <c r="B9" s="51" t="s">
        <v>20</v>
      </c>
      <c r="C9" s="52"/>
      <c r="D9" s="53"/>
      <c r="E9" s="53"/>
      <c r="F9" s="54" t="s">
        <v>5</v>
      </c>
      <c r="G9" s="36"/>
      <c r="H9" s="36"/>
      <c r="I9" s="36"/>
      <c r="J9" s="36"/>
      <c r="K9" s="36"/>
      <c r="L9" s="36"/>
      <c r="M9" s="36"/>
      <c r="N9" s="36"/>
    </row>
    <row r="10" spans="1:14">
      <c r="A10" s="36"/>
      <c r="B10" s="59" t="s">
        <v>13</v>
      </c>
      <c r="C10" s="25"/>
      <c r="D10" s="29"/>
      <c r="E10" s="29"/>
      <c r="F10" s="60">
        <v>79792</v>
      </c>
      <c r="G10" s="8"/>
      <c r="H10" s="8"/>
      <c r="I10" s="8"/>
      <c r="J10" s="8"/>
      <c r="K10" s="20"/>
      <c r="L10" s="20"/>
      <c r="M10" s="20"/>
      <c r="N10" s="20"/>
    </row>
    <row r="11" spans="1:14" ht="18">
      <c r="A11" s="36"/>
      <c r="B11" s="59" t="s">
        <v>28</v>
      </c>
      <c r="C11" s="25"/>
      <c r="D11" s="27"/>
      <c r="E11" s="27"/>
      <c r="F11" s="60">
        <v>61</v>
      </c>
      <c r="G11" s="8"/>
      <c r="H11" s="8"/>
      <c r="I11" s="8"/>
      <c r="J11" s="8"/>
      <c r="K11" s="20"/>
      <c r="L11" s="20"/>
      <c r="M11" s="20"/>
      <c r="N11" s="20"/>
    </row>
    <row r="12" spans="1:14">
      <c r="A12" s="36"/>
      <c r="B12" s="49"/>
      <c r="C12" s="47"/>
      <c r="D12" s="23"/>
      <c r="E12" s="23"/>
      <c r="F12" s="10"/>
      <c r="G12" s="8"/>
      <c r="H12" s="8"/>
      <c r="I12" s="8"/>
      <c r="J12" s="8"/>
      <c r="K12" s="20"/>
      <c r="L12" s="20"/>
      <c r="M12" s="20"/>
      <c r="N12" s="20"/>
    </row>
    <row r="13" spans="1:14">
      <c r="A13" s="36"/>
      <c r="B13" s="55" t="s">
        <v>14</v>
      </c>
      <c r="C13" s="45"/>
      <c r="D13" s="30"/>
      <c r="E13" s="30"/>
      <c r="F13" s="58"/>
      <c r="G13" s="8"/>
      <c r="H13" s="8"/>
      <c r="I13" s="8"/>
      <c r="J13" s="8"/>
      <c r="K13" s="20"/>
      <c r="L13" s="20"/>
      <c r="M13" s="20"/>
      <c r="N13" s="20"/>
    </row>
    <row r="14" spans="1:14">
      <c r="A14" s="36"/>
      <c r="B14" s="56" t="s">
        <v>15</v>
      </c>
      <c r="C14" s="47"/>
      <c r="D14" s="8"/>
      <c r="E14" s="8"/>
      <c r="F14" s="10">
        <v>79731</v>
      </c>
      <c r="G14" s="8"/>
      <c r="H14" s="8"/>
      <c r="I14" s="8"/>
      <c r="J14" s="8"/>
      <c r="K14" s="20"/>
      <c r="L14" s="20"/>
      <c r="M14" s="20"/>
      <c r="N14" s="20"/>
    </row>
    <row r="15" spans="1:14">
      <c r="A15" s="36"/>
      <c r="B15" s="56" t="s">
        <v>16</v>
      </c>
      <c r="C15" s="47"/>
      <c r="D15" s="23"/>
      <c r="E15" s="8"/>
      <c r="F15" s="10">
        <v>641</v>
      </c>
      <c r="G15" s="8"/>
      <c r="H15" s="8"/>
      <c r="I15" s="8"/>
      <c r="J15" s="8"/>
      <c r="K15" s="20"/>
      <c r="L15" s="20"/>
      <c r="M15" s="20"/>
      <c r="N15" s="20"/>
    </row>
    <row r="16" spans="1:14">
      <c r="A16" s="36"/>
      <c r="B16" s="56" t="s">
        <v>17</v>
      </c>
      <c r="C16" s="47"/>
      <c r="D16" s="8"/>
      <c r="E16" s="8"/>
      <c r="F16" s="10">
        <v>79090</v>
      </c>
      <c r="G16" s="8"/>
      <c r="H16" s="8"/>
      <c r="I16" s="8"/>
      <c r="J16" s="8"/>
      <c r="K16" s="20"/>
      <c r="L16" s="20"/>
      <c r="M16" s="20"/>
      <c r="N16" s="20"/>
    </row>
    <row r="17" spans="1:14" ht="18">
      <c r="A17" s="36"/>
      <c r="B17" s="330" t="s">
        <v>622</v>
      </c>
      <c r="C17" s="47"/>
      <c r="D17" s="23"/>
      <c r="E17" s="23"/>
      <c r="F17" s="10">
        <v>324</v>
      </c>
      <c r="G17" s="8"/>
      <c r="H17" s="8"/>
      <c r="I17" s="8"/>
      <c r="J17" s="8"/>
      <c r="K17" s="20"/>
      <c r="L17" s="20"/>
      <c r="M17" s="20"/>
      <c r="N17" s="20"/>
    </row>
    <row r="18" spans="1:14">
      <c r="A18" s="36"/>
      <c r="B18" s="56"/>
      <c r="C18" s="47"/>
      <c r="D18" s="23"/>
      <c r="E18" s="23"/>
      <c r="F18" s="10"/>
      <c r="G18" s="8"/>
      <c r="H18" s="8"/>
      <c r="I18" s="8"/>
      <c r="J18" s="8"/>
      <c r="K18" s="20"/>
      <c r="L18" s="20"/>
      <c r="M18" s="20"/>
      <c r="N18" s="20"/>
    </row>
    <row r="19" spans="1:14" ht="18">
      <c r="A19" s="36"/>
      <c r="B19" s="55" t="s">
        <v>25</v>
      </c>
      <c r="C19" s="47"/>
      <c r="D19" s="8"/>
      <c r="E19" s="8"/>
      <c r="F19" s="10"/>
      <c r="G19" s="8"/>
      <c r="H19" s="8"/>
      <c r="I19" s="8"/>
      <c r="J19" s="8"/>
      <c r="K19" s="20"/>
      <c r="L19" s="20"/>
      <c r="M19" s="20"/>
      <c r="N19" s="20"/>
    </row>
    <row r="20" spans="1:14" ht="18">
      <c r="A20" s="36"/>
      <c r="B20" s="57" t="s">
        <v>21</v>
      </c>
      <c r="C20" s="47"/>
      <c r="D20" s="8"/>
      <c r="E20" s="8"/>
      <c r="F20" s="10">
        <v>79407</v>
      </c>
      <c r="G20" s="8"/>
      <c r="H20" s="8"/>
      <c r="I20" s="8"/>
      <c r="J20" s="11"/>
      <c r="K20" s="20"/>
      <c r="L20" s="20"/>
      <c r="M20" s="20"/>
      <c r="N20" s="20"/>
    </row>
    <row r="21" spans="1:14" ht="18">
      <c r="A21" s="36"/>
      <c r="B21" s="57" t="s">
        <v>22</v>
      </c>
      <c r="C21" s="47"/>
      <c r="D21" s="23"/>
      <c r="E21" s="23"/>
      <c r="F21" s="10">
        <v>79062</v>
      </c>
      <c r="G21" s="8"/>
      <c r="H21" s="8"/>
      <c r="I21" s="8"/>
      <c r="J21" s="8"/>
      <c r="K21" s="20"/>
      <c r="L21" s="20"/>
      <c r="M21" s="20"/>
      <c r="N21" s="20"/>
    </row>
    <row r="22" spans="1:14" ht="18">
      <c r="A22" s="36"/>
      <c r="B22" s="57" t="s">
        <v>23</v>
      </c>
      <c r="C22" s="47"/>
      <c r="D22" s="8"/>
      <c r="E22" s="8"/>
      <c r="F22" s="10">
        <v>345</v>
      </c>
      <c r="G22" s="8"/>
      <c r="H22" s="8"/>
      <c r="I22" s="8"/>
      <c r="J22" s="8"/>
      <c r="K22" s="20"/>
      <c r="L22" s="20"/>
      <c r="M22" s="20"/>
      <c r="N22" s="20"/>
    </row>
    <row r="23" spans="1:14">
      <c r="A23" s="36"/>
      <c r="B23" s="57"/>
      <c r="C23" s="47"/>
      <c r="D23" s="8"/>
      <c r="E23" s="8"/>
      <c r="F23" s="10"/>
      <c r="G23" s="8"/>
      <c r="H23" s="8"/>
      <c r="I23" s="8"/>
      <c r="J23" s="8"/>
      <c r="K23" s="20"/>
      <c r="L23" s="20"/>
      <c r="M23" s="20"/>
      <c r="N23" s="20"/>
    </row>
    <row r="24" spans="1:14">
      <c r="A24" s="36"/>
      <c r="B24" s="55" t="s">
        <v>18</v>
      </c>
      <c r="C24" s="47"/>
      <c r="D24" s="8"/>
      <c r="E24" s="8"/>
      <c r="F24" s="10"/>
      <c r="G24" s="8"/>
      <c r="H24" s="8"/>
      <c r="I24" s="8"/>
      <c r="J24" s="8"/>
      <c r="K24" s="20"/>
      <c r="L24" s="20"/>
      <c r="M24" s="20"/>
      <c r="N24" s="20"/>
    </row>
    <row r="25" spans="1:14">
      <c r="A25" s="36"/>
      <c r="B25" s="61" t="s">
        <v>19</v>
      </c>
      <c r="C25" s="47"/>
      <c r="D25" s="8"/>
      <c r="E25" s="8"/>
      <c r="F25" s="10">
        <v>78547</v>
      </c>
      <c r="G25" s="8"/>
      <c r="H25" s="8"/>
      <c r="I25" s="8"/>
      <c r="J25" s="8"/>
      <c r="K25" s="20"/>
      <c r="L25" s="20"/>
      <c r="M25" s="20"/>
      <c r="N25" s="20"/>
    </row>
    <row r="26" spans="1:14" ht="18">
      <c r="A26" s="36"/>
      <c r="B26" s="61" t="s">
        <v>24</v>
      </c>
      <c r="C26" s="47"/>
      <c r="D26" s="8"/>
      <c r="E26" s="8"/>
      <c r="F26" s="10">
        <v>78226</v>
      </c>
      <c r="G26" s="8"/>
      <c r="H26" s="8"/>
      <c r="I26" s="8"/>
      <c r="J26" s="8"/>
      <c r="K26" s="20"/>
      <c r="L26" s="20"/>
      <c r="M26" s="20"/>
      <c r="N26" s="20"/>
    </row>
    <row r="27" spans="1:14">
      <c r="A27" s="36"/>
      <c r="B27" s="50"/>
      <c r="C27" s="47"/>
      <c r="D27" s="8"/>
      <c r="E27" s="8"/>
      <c r="F27" s="9"/>
      <c r="G27" s="8"/>
      <c r="H27" s="8"/>
      <c r="I27" s="8"/>
      <c r="J27" s="8"/>
      <c r="K27" s="20"/>
      <c r="L27" s="20"/>
      <c r="M27" s="20"/>
      <c r="N27" s="20"/>
    </row>
    <row r="28" spans="1:14">
      <c r="A28" s="36"/>
      <c r="B28" s="50"/>
      <c r="C28" s="47"/>
      <c r="D28" s="8"/>
      <c r="E28" s="8"/>
      <c r="F28" s="54" t="s">
        <v>27</v>
      </c>
      <c r="G28" s="8"/>
      <c r="H28" s="8"/>
      <c r="I28" s="8"/>
      <c r="J28" s="8"/>
      <c r="K28" s="20"/>
      <c r="L28" s="20"/>
      <c r="M28" s="20"/>
      <c r="N28" s="20"/>
    </row>
    <row r="29" spans="1:14" ht="18">
      <c r="A29" s="36"/>
      <c r="B29" s="55" t="s">
        <v>26</v>
      </c>
      <c r="C29" s="47"/>
      <c r="D29" s="8"/>
      <c r="E29" s="8"/>
      <c r="F29" s="9">
        <v>59.2</v>
      </c>
      <c r="G29" s="8"/>
      <c r="H29" s="8"/>
      <c r="I29" s="8"/>
      <c r="J29" s="8"/>
      <c r="K29" s="20"/>
      <c r="L29" s="20"/>
      <c r="M29" s="20"/>
      <c r="N29" s="20"/>
    </row>
    <row r="30" spans="1:14">
      <c r="A30" s="36"/>
      <c r="B30" s="21"/>
      <c r="C30" s="9"/>
      <c r="D30" s="8"/>
      <c r="E30" s="8"/>
      <c r="F30" s="8"/>
      <c r="G30" s="8"/>
      <c r="H30" s="8"/>
      <c r="I30" s="8"/>
      <c r="J30" s="8"/>
      <c r="K30" s="20"/>
      <c r="L30" s="20"/>
      <c r="M30" s="20"/>
      <c r="N30" s="20"/>
    </row>
    <row r="31" spans="1:14">
      <c r="A31" s="36"/>
      <c r="B31" s="24" t="s">
        <v>29</v>
      </c>
      <c r="C31" s="9"/>
      <c r="D31" s="23"/>
      <c r="E31" s="23"/>
      <c r="F31" s="8"/>
      <c r="G31" s="8"/>
      <c r="H31" s="8"/>
      <c r="I31" s="8"/>
      <c r="J31" s="8"/>
      <c r="K31" s="20"/>
      <c r="L31" s="20"/>
      <c r="M31" s="20"/>
      <c r="N31" s="20"/>
    </row>
    <row r="32" spans="1:14">
      <c r="A32" s="36"/>
      <c r="B32" s="62" t="s">
        <v>30</v>
      </c>
      <c r="C32" s="9"/>
      <c r="D32" s="23"/>
      <c r="E32" s="8"/>
      <c r="F32" s="8"/>
      <c r="G32" s="8"/>
      <c r="H32" s="8"/>
      <c r="I32" s="8"/>
      <c r="J32" s="8"/>
      <c r="K32" s="20"/>
      <c r="L32" s="20"/>
      <c r="M32" s="20"/>
      <c r="N32" s="20"/>
    </row>
    <row r="33" spans="1:14">
      <c r="A33" s="36"/>
      <c r="B33" s="62" t="s">
        <v>31</v>
      </c>
      <c r="C33" s="9"/>
      <c r="D33" s="8"/>
      <c r="E33" s="8"/>
      <c r="F33" s="8"/>
      <c r="G33" s="8"/>
      <c r="H33" s="8"/>
      <c r="I33" s="8"/>
      <c r="J33" s="8"/>
      <c r="K33" s="20"/>
      <c r="L33" s="20"/>
      <c r="M33" s="20"/>
      <c r="N33" s="20"/>
    </row>
    <row r="34" spans="1:14">
      <c r="A34" s="36"/>
      <c r="B34" s="378" t="s">
        <v>32</v>
      </c>
      <c r="C34" s="379"/>
      <c r="D34" s="379"/>
      <c r="E34" s="379"/>
      <c r="F34" s="379"/>
      <c r="G34" s="379"/>
      <c r="H34" s="379"/>
      <c r="I34" s="379"/>
      <c r="J34" s="379"/>
      <c r="K34" s="379"/>
      <c r="L34" s="379"/>
      <c r="M34" s="20"/>
      <c r="N34" s="20"/>
    </row>
    <row r="35" spans="1:14" ht="10.5" customHeight="1">
      <c r="A35" s="36"/>
      <c r="B35" s="379"/>
      <c r="C35" s="379"/>
      <c r="D35" s="379"/>
      <c r="E35" s="379"/>
      <c r="F35" s="379"/>
      <c r="G35" s="379"/>
      <c r="H35" s="379"/>
      <c r="I35" s="379"/>
      <c r="J35" s="379"/>
      <c r="K35" s="379"/>
      <c r="L35" s="379"/>
      <c r="M35" s="20"/>
      <c r="N35" s="20"/>
    </row>
    <row r="36" spans="1:14">
      <c r="A36" s="36"/>
      <c r="B36" s="378" t="s">
        <v>33</v>
      </c>
      <c r="C36" s="379"/>
      <c r="D36" s="379"/>
      <c r="E36" s="379"/>
      <c r="F36" s="379"/>
      <c r="G36" s="379"/>
      <c r="H36" s="379"/>
      <c r="I36" s="379"/>
      <c r="J36" s="379"/>
      <c r="K36" s="379"/>
      <c r="L36" s="379"/>
      <c r="M36" s="20"/>
      <c r="N36" s="20"/>
    </row>
    <row r="37" spans="1:14">
      <c r="A37" s="36"/>
      <c r="B37" s="379"/>
      <c r="C37" s="379"/>
      <c r="D37" s="379"/>
      <c r="E37" s="379"/>
      <c r="F37" s="379"/>
      <c r="G37" s="379"/>
      <c r="H37" s="379"/>
      <c r="I37" s="379"/>
      <c r="J37" s="379"/>
      <c r="K37" s="379"/>
      <c r="L37" s="379"/>
      <c r="M37" s="20"/>
      <c r="N37" s="20"/>
    </row>
    <row r="38" spans="1:14">
      <c r="A38" s="36"/>
      <c r="B38" s="24"/>
      <c r="C38" s="9"/>
      <c r="D38" s="8"/>
      <c r="E38" s="8"/>
      <c r="F38" s="8"/>
      <c r="G38" s="8"/>
      <c r="H38" s="8"/>
      <c r="I38" s="8"/>
      <c r="J38" s="8"/>
      <c r="K38" s="20"/>
      <c r="L38" s="20"/>
      <c r="M38" s="20"/>
      <c r="N38" s="20"/>
    </row>
    <row r="39" spans="1:14">
      <c r="A39" s="36"/>
      <c r="B39" s="21"/>
      <c r="C39" s="9"/>
      <c r="D39" s="8"/>
      <c r="E39" s="8"/>
      <c r="F39" s="8"/>
      <c r="G39" s="8"/>
      <c r="H39" s="8"/>
      <c r="I39" s="8"/>
      <c r="J39" s="8"/>
      <c r="K39" s="20"/>
      <c r="L39" s="20"/>
      <c r="M39" s="20"/>
      <c r="N39" s="20"/>
    </row>
    <row r="55" ht="33.75" customHeight="1"/>
  </sheetData>
  <mergeCells count="2">
    <mergeCell ref="B34:L35"/>
    <mergeCell ref="B36:L37"/>
  </mergeCells>
  <hyperlinks>
    <hyperlink ref="A1" location="Index!A1" display="Back to Index" xr:uid="{69B37075-03F4-43D5-9CCD-C4152495F1FC}"/>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497C-1318-49C8-A63F-6F1AFD8F1BBB}">
  <sheetPr codeName="Sheet31"/>
  <dimension ref="A1:G18"/>
  <sheetViews>
    <sheetView workbookViewId="0"/>
  </sheetViews>
  <sheetFormatPr defaultRowHeight="17.25"/>
  <cols>
    <col min="1" max="1" width="12.6328125" style="4" customWidth="1"/>
    <col min="2" max="2" width="34.90625" style="4" customWidth="1"/>
    <col min="3" max="13" width="10.90625" style="4" customWidth="1"/>
    <col min="14" max="16384" width="8.7265625" style="4"/>
  </cols>
  <sheetData>
    <row r="1" spans="1:7">
      <c r="A1" s="5" t="s">
        <v>0</v>
      </c>
      <c r="B1" s="33"/>
      <c r="C1" s="33"/>
      <c r="D1" s="33"/>
      <c r="E1" s="3"/>
      <c r="F1" s="3"/>
      <c r="G1" s="3"/>
    </row>
    <row r="2" spans="1:7">
      <c r="A2" s="2"/>
      <c r="B2" s="33"/>
      <c r="C2" s="33"/>
      <c r="D2" s="33"/>
      <c r="E2" s="3"/>
      <c r="F2" s="3"/>
      <c r="G2" s="3"/>
    </row>
    <row r="3" spans="1:7">
      <c r="A3" s="2"/>
      <c r="B3" s="33"/>
      <c r="C3" s="33"/>
      <c r="D3" s="33"/>
      <c r="E3" s="3"/>
      <c r="F3" s="3"/>
      <c r="G3" s="3"/>
    </row>
    <row r="4" spans="1:7">
      <c r="A4" s="2"/>
      <c r="B4" s="34"/>
      <c r="C4" s="34"/>
      <c r="D4" s="34"/>
      <c r="E4" s="3"/>
      <c r="F4" s="3"/>
      <c r="G4" s="3"/>
    </row>
    <row r="5" spans="1:7">
      <c r="A5" s="37"/>
      <c r="B5" s="38"/>
      <c r="C5" s="38"/>
      <c r="D5" s="38"/>
      <c r="E5" s="39"/>
      <c r="F5" s="39"/>
      <c r="G5" s="39"/>
    </row>
    <row r="6" spans="1:7">
      <c r="A6" s="36"/>
      <c r="B6" s="36"/>
      <c r="C6" s="36"/>
      <c r="D6" s="36"/>
      <c r="E6" s="36"/>
      <c r="F6" s="36"/>
      <c r="G6" s="36"/>
    </row>
    <row r="7" spans="1:7">
      <c r="A7" s="36"/>
      <c r="B7" s="12" t="s">
        <v>509</v>
      </c>
      <c r="C7" s="32"/>
      <c r="D7" s="19"/>
      <c r="E7" s="18"/>
      <c r="F7" s="36"/>
      <c r="G7" s="36"/>
    </row>
    <row r="8" spans="1:7">
      <c r="A8" s="36"/>
      <c r="B8" s="12"/>
      <c r="C8" s="18"/>
      <c r="D8" s="19"/>
      <c r="E8" s="18"/>
      <c r="F8" s="36"/>
      <c r="G8" s="36"/>
    </row>
    <row r="9" spans="1:7">
      <c r="A9" s="36"/>
      <c r="B9" s="28"/>
      <c r="C9" s="64" t="s">
        <v>5</v>
      </c>
      <c r="D9" s="64" t="s">
        <v>121</v>
      </c>
      <c r="E9" s="28"/>
      <c r="F9" s="28"/>
      <c r="G9" s="28"/>
    </row>
    <row r="10" spans="1:7">
      <c r="A10" s="36"/>
      <c r="B10" s="42" t="s">
        <v>182</v>
      </c>
      <c r="C10" s="63">
        <v>24618</v>
      </c>
      <c r="D10" s="70">
        <v>31.470355124894535</v>
      </c>
      <c r="E10" s="63"/>
      <c r="F10" s="63"/>
      <c r="G10" s="63"/>
    </row>
    <row r="11" spans="1:7">
      <c r="A11" s="36"/>
      <c r="B11" s="42" t="s">
        <v>183</v>
      </c>
      <c r="C11" s="63">
        <v>9802</v>
      </c>
      <c r="D11" s="70">
        <v>12.530360749622888</v>
      </c>
      <c r="E11" s="63"/>
      <c r="F11" s="63"/>
      <c r="G11" s="63"/>
    </row>
    <row r="12" spans="1:7">
      <c r="A12" s="36"/>
      <c r="B12" s="42" t="s">
        <v>184</v>
      </c>
      <c r="C12" s="63">
        <v>26134</v>
      </c>
      <c r="D12" s="70">
        <v>33.408329711349168</v>
      </c>
      <c r="E12" s="63"/>
      <c r="F12" s="63"/>
      <c r="G12" s="63"/>
    </row>
    <row r="13" spans="1:7">
      <c r="A13" s="36"/>
      <c r="B13" s="59" t="s">
        <v>185</v>
      </c>
      <c r="C13" s="60">
        <v>17672</v>
      </c>
      <c r="D13" s="71">
        <v>22.590954414133407</v>
      </c>
      <c r="E13" s="29"/>
      <c r="F13" s="29"/>
      <c r="G13" s="29"/>
    </row>
    <row r="14" spans="1:7">
      <c r="A14" s="36"/>
      <c r="B14" s="59" t="s">
        <v>186</v>
      </c>
      <c r="C14" s="67">
        <v>0</v>
      </c>
      <c r="D14" s="72">
        <v>0</v>
      </c>
      <c r="E14" s="10"/>
      <c r="F14" s="8"/>
      <c r="G14" s="8"/>
    </row>
    <row r="15" spans="1:7">
      <c r="A15" s="36"/>
      <c r="B15" s="68" t="s">
        <v>1</v>
      </c>
      <c r="C15" s="69">
        <v>78226</v>
      </c>
      <c r="D15" s="46">
        <v>100</v>
      </c>
      <c r="E15" s="10"/>
      <c r="F15" s="8"/>
      <c r="G15" s="8"/>
    </row>
    <row r="16" spans="1:7">
      <c r="A16" s="36"/>
      <c r="B16" s="55"/>
      <c r="C16" s="58"/>
      <c r="D16" s="30"/>
      <c r="E16" s="10"/>
      <c r="F16" s="8"/>
      <c r="G16" s="8"/>
    </row>
    <row r="17" spans="1:7">
      <c r="A17" s="36"/>
      <c r="B17" s="62" t="s">
        <v>187</v>
      </c>
      <c r="C17" s="58"/>
      <c r="D17" s="30"/>
      <c r="E17" s="10"/>
      <c r="F17" s="8"/>
      <c r="G17" s="8"/>
    </row>
    <row r="18" spans="1:7">
      <c r="A18" s="36"/>
      <c r="B18" s="57"/>
      <c r="C18" s="23"/>
      <c r="D18" s="23"/>
      <c r="E18" s="10"/>
      <c r="F18" s="8"/>
      <c r="G18" s="8"/>
    </row>
  </sheetData>
  <hyperlinks>
    <hyperlink ref="A1" location="Index!A1" display="Back to Index" xr:uid="{0943D050-A798-4A33-9E89-5476FE35A039}"/>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FA2C2-1AB4-402B-9FF8-8F5B8CBD4D04}">
  <sheetPr codeName="Sheet32"/>
  <dimension ref="A1:N40"/>
  <sheetViews>
    <sheetView workbookViewId="0"/>
  </sheetViews>
  <sheetFormatPr defaultRowHeight="17.25"/>
  <cols>
    <col min="1" max="1" width="12.6328125" style="4" customWidth="1"/>
    <col min="2" max="2" width="21.08984375" style="4" customWidth="1"/>
    <col min="3" max="13" width="10.90625" style="4" customWidth="1"/>
    <col min="14" max="16384" width="8.7265625" style="4"/>
  </cols>
  <sheetData>
    <row r="1" spans="1:14">
      <c r="A1" s="5" t="s">
        <v>0</v>
      </c>
      <c r="B1" s="33"/>
      <c r="C1" s="33"/>
      <c r="D1" s="33"/>
      <c r="E1" s="3"/>
      <c r="F1" s="3"/>
      <c r="G1" s="3"/>
      <c r="H1" s="47"/>
      <c r="I1" s="47"/>
      <c r="J1" s="47"/>
      <c r="K1" s="47"/>
      <c r="L1" s="47"/>
      <c r="M1" s="47"/>
      <c r="N1" s="47"/>
    </row>
    <row r="2" spans="1:14">
      <c r="A2" s="2"/>
      <c r="B2" s="33"/>
      <c r="C2" s="33"/>
      <c r="D2" s="33"/>
      <c r="E2" s="3"/>
      <c r="F2" s="3"/>
      <c r="G2" s="3"/>
      <c r="H2" s="47"/>
      <c r="I2" s="47"/>
      <c r="J2" s="47"/>
      <c r="K2" s="47"/>
      <c r="L2" s="47"/>
      <c r="M2" s="47"/>
      <c r="N2" s="47"/>
    </row>
    <row r="3" spans="1:14">
      <c r="A3" s="2"/>
      <c r="B3" s="33"/>
      <c r="C3" s="33"/>
      <c r="D3" s="33"/>
      <c r="E3" s="3"/>
      <c r="F3" s="3"/>
      <c r="G3" s="3"/>
      <c r="H3" s="47"/>
      <c r="I3" s="47"/>
      <c r="J3" s="47"/>
      <c r="K3" s="47"/>
      <c r="L3" s="47"/>
      <c r="M3" s="47"/>
      <c r="N3" s="47"/>
    </row>
    <row r="4" spans="1:14">
      <c r="A4" s="2"/>
      <c r="B4" s="34"/>
      <c r="C4" s="34"/>
      <c r="D4" s="34"/>
      <c r="E4" s="3"/>
      <c r="F4" s="3"/>
      <c r="G4" s="3"/>
      <c r="H4" s="47"/>
      <c r="I4" s="47"/>
      <c r="J4" s="47"/>
      <c r="K4" s="47"/>
      <c r="L4" s="47"/>
      <c r="M4" s="47"/>
      <c r="N4" s="47"/>
    </row>
    <row r="5" spans="1:14">
      <c r="A5" s="37"/>
      <c r="B5" s="38"/>
      <c r="C5" s="38"/>
      <c r="D5" s="38"/>
      <c r="E5" s="39"/>
      <c r="F5" s="39"/>
      <c r="G5" s="39"/>
      <c r="H5" s="40"/>
      <c r="I5" s="40"/>
      <c r="J5" s="40"/>
      <c r="K5" s="40"/>
      <c r="L5" s="40"/>
      <c r="M5" s="40"/>
      <c r="N5" s="40"/>
    </row>
    <row r="6" spans="1:14">
      <c r="A6" s="36"/>
      <c r="B6" s="36"/>
      <c r="C6" s="36"/>
      <c r="D6" s="36"/>
      <c r="E6" s="36"/>
      <c r="F6" s="36"/>
      <c r="G6" s="36"/>
      <c r="H6" s="36"/>
      <c r="I6" s="36"/>
      <c r="J6" s="36"/>
      <c r="K6" s="36"/>
      <c r="L6" s="36"/>
      <c r="M6" s="36"/>
      <c r="N6" s="36"/>
    </row>
    <row r="7" spans="1:14">
      <c r="A7" s="36"/>
      <c r="B7" s="12" t="s">
        <v>637</v>
      </c>
      <c r="C7" s="32"/>
      <c r="D7" s="19"/>
      <c r="E7" s="18"/>
      <c r="F7" s="36"/>
      <c r="G7" s="36"/>
      <c r="H7" s="36"/>
      <c r="I7" s="36"/>
      <c r="J7" s="36"/>
      <c r="K7" s="36"/>
      <c r="L7" s="36"/>
      <c r="M7" s="36"/>
      <c r="N7" s="36"/>
    </row>
    <row r="8" spans="1:14">
      <c r="A8" s="36"/>
      <c r="B8" s="12"/>
      <c r="C8" s="32"/>
      <c r="D8" s="19"/>
      <c r="E8" s="18"/>
      <c r="F8" s="36"/>
      <c r="G8" s="36"/>
      <c r="H8" s="36"/>
      <c r="I8" s="36"/>
      <c r="J8" s="36"/>
      <c r="K8" s="36"/>
      <c r="L8" s="36"/>
      <c r="M8" s="36"/>
      <c r="N8" s="36"/>
    </row>
    <row r="9" spans="1:14">
      <c r="A9" s="36"/>
      <c r="B9" s="12"/>
      <c r="C9" s="32"/>
      <c r="D9" s="19"/>
      <c r="E9" s="18"/>
      <c r="F9" s="36"/>
      <c r="G9" s="36"/>
      <c r="H9" s="36"/>
      <c r="I9" s="36"/>
      <c r="J9" s="36"/>
      <c r="K9" s="36"/>
      <c r="L9" s="36"/>
      <c r="M9" s="36"/>
      <c r="N9" s="36"/>
    </row>
    <row r="10" spans="1:14">
      <c r="A10" s="36"/>
      <c r="B10" s="12"/>
      <c r="C10" s="32"/>
      <c r="D10" s="19"/>
      <c r="E10" s="18"/>
      <c r="F10" s="36"/>
      <c r="G10" s="36"/>
      <c r="H10" s="36"/>
      <c r="I10" s="36"/>
      <c r="J10" s="36"/>
      <c r="K10" s="36"/>
      <c r="L10" s="36"/>
      <c r="M10" s="36"/>
      <c r="N10" s="36"/>
    </row>
    <row r="11" spans="1:14">
      <c r="A11" s="36"/>
      <c r="B11" s="12"/>
      <c r="C11" s="32"/>
      <c r="D11" s="19"/>
      <c r="E11" s="18"/>
      <c r="F11" s="36"/>
      <c r="G11" s="36"/>
      <c r="H11" s="36"/>
      <c r="I11" s="36"/>
      <c r="J11" s="36"/>
      <c r="K11" s="36"/>
      <c r="L11" s="36"/>
      <c r="M11" s="36"/>
      <c r="N11" s="36"/>
    </row>
    <row r="12" spans="1:14">
      <c r="A12" s="36"/>
      <c r="B12" s="12"/>
      <c r="C12" s="32"/>
      <c r="D12" s="19"/>
      <c r="E12" s="18"/>
      <c r="F12" s="36"/>
      <c r="G12" s="36"/>
      <c r="H12" s="36"/>
      <c r="I12" s="36"/>
      <c r="J12" s="36"/>
      <c r="K12" s="36"/>
      <c r="L12" s="36"/>
      <c r="M12" s="36"/>
      <c r="N12" s="36"/>
    </row>
    <row r="13" spans="1:14">
      <c r="A13" s="36"/>
      <c r="B13" s="12"/>
      <c r="C13" s="32"/>
      <c r="D13" s="19"/>
      <c r="E13" s="18"/>
      <c r="F13" s="36"/>
      <c r="G13" s="36"/>
      <c r="H13" s="36"/>
      <c r="I13" s="36"/>
      <c r="J13" s="36"/>
      <c r="K13" s="36"/>
      <c r="L13" s="36"/>
      <c r="M13" s="36"/>
      <c r="N13" s="36"/>
    </row>
    <row r="14" spans="1:14">
      <c r="A14" s="36"/>
      <c r="B14" s="12"/>
      <c r="C14" s="32"/>
      <c r="D14" s="19"/>
      <c r="E14" s="18"/>
      <c r="F14" s="36"/>
      <c r="G14" s="36"/>
      <c r="H14" s="36"/>
      <c r="I14" s="36"/>
      <c r="J14" s="36"/>
      <c r="K14" s="36"/>
      <c r="L14" s="36"/>
      <c r="M14" s="36"/>
      <c r="N14" s="36"/>
    </row>
    <row r="15" spans="1:14">
      <c r="A15" s="36"/>
      <c r="B15" s="12"/>
      <c r="C15" s="32"/>
      <c r="D15" s="19"/>
      <c r="E15" s="18"/>
      <c r="F15" s="36"/>
      <c r="G15" s="36"/>
      <c r="H15" s="36"/>
      <c r="I15" s="36"/>
      <c r="J15" s="36"/>
      <c r="K15" s="36"/>
      <c r="L15" s="36"/>
      <c r="M15" s="36"/>
      <c r="N15" s="36"/>
    </row>
    <row r="16" spans="1:14">
      <c r="A16" s="36"/>
      <c r="B16" s="12"/>
      <c r="C16" s="32"/>
      <c r="D16" s="19"/>
      <c r="E16" s="18"/>
      <c r="F16" s="36"/>
      <c r="G16" s="36"/>
      <c r="H16" s="36"/>
      <c r="I16" s="36"/>
      <c r="J16" s="36"/>
      <c r="K16" s="36"/>
      <c r="L16" s="36"/>
      <c r="M16" s="36"/>
      <c r="N16" s="36"/>
    </row>
    <row r="17" spans="1:14">
      <c r="A17" s="36"/>
      <c r="B17" s="12"/>
      <c r="C17" s="32"/>
      <c r="D17" s="19"/>
      <c r="E17" s="18"/>
      <c r="F17" s="36"/>
      <c r="G17" s="36"/>
      <c r="H17" s="36"/>
      <c r="I17" s="36"/>
      <c r="J17" s="36"/>
      <c r="K17" s="36"/>
      <c r="L17" s="36"/>
      <c r="M17" s="36"/>
      <c r="N17" s="36"/>
    </row>
    <row r="18" spans="1:14">
      <c r="A18" s="36"/>
      <c r="B18" s="12"/>
      <c r="C18" s="32"/>
      <c r="D18" s="19"/>
      <c r="E18" s="18"/>
      <c r="F18" s="36"/>
      <c r="G18" s="36"/>
      <c r="H18" s="36"/>
      <c r="I18" s="36"/>
      <c r="J18" s="36"/>
      <c r="K18" s="36"/>
      <c r="L18" s="36"/>
      <c r="M18" s="36"/>
      <c r="N18" s="36"/>
    </row>
    <row r="19" spans="1:14">
      <c r="A19" s="36"/>
      <c r="B19" s="12"/>
      <c r="C19" s="32"/>
      <c r="D19" s="19"/>
      <c r="E19" s="18"/>
      <c r="F19" s="36"/>
      <c r="G19" s="36"/>
      <c r="H19" s="36"/>
      <c r="I19" s="36"/>
      <c r="J19" s="36"/>
      <c r="K19" s="36"/>
      <c r="L19" s="36"/>
      <c r="M19" s="36"/>
      <c r="N19" s="36"/>
    </row>
    <row r="20" spans="1:14">
      <c r="A20" s="36"/>
      <c r="B20" s="12"/>
      <c r="C20" s="32"/>
      <c r="D20" s="19"/>
      <c r="E20" s="18"/>
      <c r="F20" s="36"/>
      <c r="G20" s="36"/>
      <c r="H20" s="36"/>
      <c r="I20" s="36"/>
      <c r="J20" s="36"/>
      <c r="K20" s="36"/>
      <c r="L20" s="36"/>
      <c r="M20" s="36"/>
      <c r="N20" s="36"/>
    </row>
    <row r="21" spans="1:14">
      <c r="A21" s="36"/>
      <c r="B21" s="12"/>
      <c r="C21" s="32"/>
      <c r="D21" s="19"/>
      <c r="E21" s="18"/>
      <c r="F21" s="36"/>
      <c r="G21" s="36"/>
      <c r="H21" s="36"/>
      <c r="I21" s="36"/>
      <c r="J21" s="36"/>
      <c r="K21" s="36"/>
      <c r="L21" s="36"/>
      <c r="M21" s="36"/>
      <c r="N21" s="36"/>
    </row>
    <row r="22" spans="1:14">
      <c r="A22" s="36"/>
      <c r="B22" s="12"/>
      <c r="C22" s="32"/>
      <c r="D22" s="19"/>
      <c r="E22" s="18"/>
      <c r="F22" s="36"/>
      <c r="G22" s="36"/>
      <c r="H22" s="36"/>
      <c r="I22" s="36"/>
      <c r="J22" s="36"/>
      <c r="K22" s="36"/>
      <c r="L22" s="36"/>
      <c r="M22" s="36"/>
      <c r="N22" s="36"/>
    </row>
    <row r="23" spans="1:14">
      <c r="A23" s="36"/>
      <c r="B23" s="12"/>
      <c r="C23" s="32"/>
      <c r="D23" s="19"/>
      <c r="E23" s="18"/>
      <c r="F23" s="36"/>
      <c r="G23" s="36"/>
      <c r="H23" s="36"/>
      <c r="I23" s="36"/>
      <c r="J23" s="36"/>
      <c r="K23" s="36"/>
      <c r="L23" s="36"/>
      <c r="M23" s="36"/>
      <c r="N23" s="36"/>
    </row>
    <row r="24" spans="1:14">
      <c r="A24" s="36"/>
      <c r="B24" s="12"/>
      <c r="C24" s="32"/>
      <c r="D24" s="19"/>
      <c r="E24" s="18"/>
      <c r="F24" s="36"/>
      <c r="G24" s="36"/>
      <c r="H24" s="36"/>
      <c r="I24" s="36"/>
      <c r="J24" s="36"/>
      <c r="K24" s="36"/>
      <c r="L24" s="36"/>
      <c r="M24" s="36"/>
      <c r="N24" s="36"/>
    </row>
    <row r="25" spans="1:14">
      <c r="A25" s="36"/>
      <c r="B25" s="12"/>
      <c r="C25" s="32"/>
      <c r="D25" s="19"/>
      <c r="E25" s="18"/>
      <c r="F25" s="36"/>
      <c r="G25" s="36"/>
      <c r="H25" s="36"/>
      <c r="I25" s="36"/>
      <c r="J25" s="36"/>
      <c r="K25" s="36"/>
      <c r="L25" s="36"/>
      <c r="M25" s="36"/>
      <c r="N25" s="36"/>
    </row>
    <row r="26" spans="1:14">
      <c r="A26" s="36"/>
      <c r="B26" s="12"/>
      <c r="C26" s="32"/>
      <c r="D26" s="19"/>
      <c r="E26" s="18"/>
      <c r="F26" s="36"/>
      <c r="G26" s="36"/>
      <c r="H26" s="36"/>
      <c r="I26" s="36"/>
      <c r="J26" s="36"/>
      <c r="K26" s="36"/>
      <c r="L26" s="36"/>
      <c r="M26" s="36"/>
      <c r="N26" s="36"/>
    </row>
    <row r="27" spans="1:14">
      <c r="A27" s="36"/>
      <c r="B27" s="12"/>
      <c r="C27" s="32"/>
      <c r="D27" s="19"/>
      <c r="E27" s="18"/>
      <c r="F27" s="36"/>
      <c r="G27" s="36"/>
      <c r="H27" s="36"/>
      <c r="I27" s="36"/>
      <c r="J27" s="36"/>
      <c r="K27" s="36"/>
      <c r="L27" s="36"/>
      <c r="M27" s="36"/>
      <c r="N27" s="36"/>
    </row>
    <row r="28" spans="1:14">
      <c r="A28" s="36"/>
      <c r="B28" s="12"/>
      <c r="C28" s="32"/>
      <c r="D28" s="19"/>
      <c r="E28" s="18"/>
      <c r="F28" s="36"/>
      <c r="G28" s="36"/>
      <c r="H28" s="36"/>
      <c r="I28" s="36"/>
      <c r="J28" s="36"/>
      <c r="K28" s="36"/>
      <c r="L28" s="36"/>
      <c r="M28" s="36"/>
      <c r="N28" s="36"/>
    </row>
    <row r="29" spans="1:14">
      <c r="A29" s="36"/>
      <c r="B29" s="12"/>
      <c r="C29" s="32"/>
      <c r="D29" s="19"/>
      <c r="E29" s="18"/>
      <c r="F29" s="36"/>
      <c r="G29" s="36"/>
      <c r="H29" s="36"/>
      <c r="I29" s="36"/>
      <c r="J29" s="36"/>
      <c r="K29" s="36"/>
      <c r="L29" s="36"/>
      <c r="M29" s="36"/>
      <c r="N29" s="36"/>
    </row>
    <row r="30" spans="1:14">
      <c r="A30" s="36"/>
      <c r="B30" s="12"/>
      <c r="C30" s="32"/>
      <c r="D30" s="19"/>
      <c r="E30" s="18"/>
      <c r="F30" s="36"/>
      <c r="G30" s="36"/>
      <c r="H30" s="36"/>
      <c r="I30" s="36"/>
      <c r="J30" s="36"/>
      <c r="K30" s="36"/>
      <c r="L30" s="36"/>
      <c r="M30" s="36"/>
      <c r="N30" s="36"/>
    </row>
    <row r="31" spans="1:14">
      <c r="A31" s="36"/>
      <c r="B31" s="12"/>
      <c r="C31" s="18"/>
      <c r="D31" s="19"/>
      <c r="E31" s="18"/>
      <c r="F31" s="36"/>
      <c r="G31" s="36"/>
      <c r="H31" s="36"/>
      <c r="I31" s="36"/>
      <c r="J31" s="36"/>
      <c r="K31" s="36"/>
      <c r="L31" s="36"/>
      <c r="M31" s="36"/>
      <c r="N31" s="36"/>
    </row>
    <row r="32" spans="1:14">
      <c r="A32" s="36"/>
      <c r="B32" s="26"/>
      <c r="C32" s="26">
        <v>1990</v>
      </c>
      <c r="D32" s="26">
        <v>1995</v>
      </c>
      <c r="E32" s="26">
        <v>2000</v>
      </c>
      <c r="F32" s="26">
        <v>2005</v>
      </c>
      <c r="G32" s="26">
        <v>2010</v>
      </c>
      <c r="H32" s="26">
        <v>2012</v>
      </c>
      <c r="I32" s="26">
        <v>2013</v>
      </c>
      <c r="J32" s="26">
        <v>2014</v>
      </c>
      <c r="K32" s="26">
        <v>2015</v>
      </c>
      <c r="L32" s="26">
        <v>2016</v>
      </c>
      <c r="M32" s="26">
        <v>2017</v>
      </c>
      <c r="N32" s="36"/>
    </row>
    <row r="33" spans="1:14">
      <c r="A33" s="36"/>
      <c r="B33" s="42" t="s">
        <v>191</v>
      </c>
      <c r="C33" s="70">
        <v>56.4</v>
      </c>
      <c r="D33" s="70">
        <v>54.1</v>
      </c>
      <c r="E33" s="70">
        <v>40.4</v>
      </c>
      <c r="F33" s="70">
        <v>36.9</v>
      </c>
      <c r="G33" s="70">
        <v>37.4</v>
      </c>
      <c r="H33" s="70">
        <v>37.081679140904654</v>
      </c>
      <c r="I33" s="70">
        <v>35.6</v>
      </c>
      <c r="J33" s="70">
        <v>34.766012869614556</v>
      </c>
      <c r="K33" s="70">
        <v>34.386899248739326</v>
      </c>
      <c r="L33" s="74">
        <v>32.674390751270188</v>
      </c>
      <c r="M33" s="74">
        <v>31.5</v>
      </c>
      <c r="N33" s="74"/>
    </row>
    <row r="34" spans="1:14">
      <c r="A34" s="36"/>
      <c r="B34" s="42" t="s">
        <v>184</v>
      </c>
      <c r="C34" s="70">
        <v>19.2</v>
      </c>
      <c r="D34" s="70">
        <v>22.7</v>
      </c>
      <c r="E34" s="70">
        <v>27.3</v>
      </c>
      <c r="F34" s="70">
        <v>25.6</v>
      </c>
      <c r="G34" s="70">
        <v>24.1</v>
      </c>
      <c r="H34" s="70">
        <v>24.891636836967134</v>
      </c>
      <c r="I34" s="70">
        <v>26.1</v>
      </c>
      <c r="J34" s="70">
        <v>27.507189188492141</v>
      </c>
      <c r="K34" s="70">
        <v>28.785890707008338</v>
      </c>
      <c r="L34" s="74">
        <v>30.759338872149169</v>
      </c>
      <c r="M34" s="74">
        <v>33.4</v>
      </c>
      <c r="N34" s="74"/>
    </row>
    <row r="35" spans="1:14">
      <c r="A35" s="36"/>
      <c r="B35" s="42" t="s">
        <v>189</v>
      </c>
      <c r="C35" s="70">
        <v>9.1999999999999993</v>
      </c>
      <c r="D35" s="70">
        <v>11</v>
      </c>
      <c r="E35" s="70">
        <v>13.2</v>
      </c>
      <c r="F35" s="70">
        <v>17.600000000000001</v>
      </c>
      <c r="G35" s="70">
        <v>18.899999999999999</v>
      </c>
      <c r="H35" s="70">
        <v>19.600000000000001</v>
      </c>
      <c r="I35" s="70">
        <v>20.2</v>
      </c>
      <c r="J35" s="70">
        <v>20.682940668239905</v>
      </c>
      <c r="K35" s="70">
        <v>21.061027065966861</v>
      </c>
      <c r="L35" s="74">
        <v>21.413532697083927</v>
      </c>
      <c r="M35" s="74">
        <v>22.6</v>
      </c>
      <c r="N35" s="74"/>
    </row>
    <row r="36" spans="1:14">
      <c r="A36" s="36"/>
      <c r="B36" s="42" t="s">
        <v>190</v>
      </c>
      <c r="C36" s="70">
        <v>15.1</v>
      </c>
      <c r="D36" s="70">
        <v>12.3</v>
      </c>
      <c r="E36" s="70">
        <v>19.100000000000001</v>
      </c>
      <c r="F36" s="70">
        <v>19.899999999999999</v>
      </c>
      <c r="G36" s="70">
        <v>19.7</v>
      </c>
      <c r="H36" s="70">
        <v>18.411975268467295</v>
      </c>
      <c r="I36" s="70">
        <v>18.100000000000001</v>
      </c>
      <c r="J36" s="70">
        <v>17.043857273653398</v>
      </c>
      <c r="K36" s="70">
        <v>15.766182978285478</v>
      </c>
      <c r="L36" s="74">
        <v>15.150216215534739</v>
      </c>
      <c r="M36" s="74">
        <v>12.5</v>
      </c>
      <c r="N36" s="74"/>
    </row>
    <row r="37" spans="1:14">
      <c r="A37" s="36"/>
      <c r="B37" s="59"/>
      <c r="C37" s="71"/>
      <c r="D37" s="71"/>
      <c r="E37" s="71"/>
      <c r="F37" s="71"/>
      <c r="G37" s="71"/>
      <c r="H37" s="71"/>
      <c r="I37" s="71"/>
      <c r="J37" s="70"/>
      <c r="K37" s="70"/>
      <c r="L37" s="20"/>
      <c r="M37" s="20"/>
      <c r="N37" s="20"/>
    </row>
    <row r="38" spans="1:14">
      <c r="A38" s="36"/>
      <c r="B38" s="62" t="s">
        <v>192</v>
      </c>
      <c r="C38" s="93"/>
      <c r="D38" s="93"/>
      <c r="E38" s="93"/>
      <c r="F38" s="93"/>
      <c r="G38" s="93"/>
      <c r="H38" s="93"/>
      <c r="I38" s="93"/>
      <c r="J38" s="93"/>
      <c r="K38" s="93"/>
      <c r="L38" s="20"/>
      <c r="M38" s="20"/>
      <c r="N38" s="20"/>
    </row>
    <row r="39" spans="1:14">
      <c r="A39" s="36"/>
      <c r="B39" s="59"/>
      <c r="C39" s="27"/>
      <c r="D39" s="27"/>
      <c r="E39" s="10"/>
      <c r="F39" s="8"/>
      <c r="G39" s="8"/>
      <c r="H39" s="8"/>
      <c r="I39" s="8"/>
      <c r="J39" s="20"/>
      <c r="K39" s="20"/>
      <c r="L39" s="20"/>
      <c r="M39" s="20"/>
      <c r="N39" s="20"/>
    </row>
    <row r="40" spans="1:14">
      <c r="A40" s="36"/>
      <c r="B40" s="59"/>
      <c r="C40" s="75"/>
      <c r="D40" s="75"/>
      <c r="E40" s="66"/>
      <c r="F40" s="66"/>
      <c r="G40" s="66"/>
      <c r="H40" s="66"/>
      <c r="I40" s="66"/>
      <c r="J40" s="76"/>
      <c r="K40" s="76"/>
      <c r="L40" s="20"/>
      <c r="M40" s="20"/>
      <c r="N40" s="20"/>
    </row>
  </sheetData>
  <hyperlinks>
    <hyperlink ref="A1" location="Index!A1" display="Back to Index" xr:uid="{3501C5FF-DA78-4E67-B67B-6708AF3254C7}"/>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15B2A-57BC-4ADA-80D6-00FE61246E6B}">
  <sheetPr codeName="Sheet33"/>
  <dimension ref="A1:I40"/>
  <sheetViews>
    <sheetView workbookViewId="0"/>
  </sheetViews>
  <sheetFormatPr defaultRowHeight="17.25"/>
  <cols>
    <col min="1" max="1" width="12.6328125" style="4" customWidth="1"/>
    <col min="2" max="2" width="9.7265625" style="4" customWidth="1"/>
    <col min="3" max="6" width="22.90625" style="4" customWidth="1"/>
    <col min="7" max="11" width="10.90625" style="4" customWidth="1"/>
    <col min="12" max="16384" width="8.7265625" style="4"/>
  </cols>
  <sheetData>
    <row r="1" spans="1:9">
      <c r="A1" s="5" t="s">
        <v>0</v>
      </c>
      <c r="B1" s="33"/>
      <c r="C1" s="33"/>
      <c r="D1" s="33"/>
      <c r="E1" s="3"/>
      <c r="F1" s="3"/>
      <c r="G1" s="3"/>
      <c r="H1" s="3"/>
      <c r="I1" s="3"/>
    </row>
    <row r="2" spans="1:9">
      <c r="A2" s="2"/>
      <c r="B2" s="33"/>
      <c r="C2" s="33"/>
      <c r="D2" s="33"/>
      <c r="E2" s="3"/>
      <c r="F2" s="3"/>
      <c r="G2" s="3"/>
      <c r="H2" s="3"/>
      <c r="I2" s="3"/>
    </row>
    <row r="3" spans="1:9">
      <c r="A3" s="2"/>
      <c r="B3" s="33"/>
      <c r="C3" s="33"/>
      <c r="D3" s="33"/>
      <c r="E3" s="3"/>
      <c r="F3" s="3"/>
      <c r="G3" s="3"/>
      <c r="H3" s="3"/>
      <c r="I3" s="3"/>
    </row>
    <row r="4" spans="1:9">
      <c r="A4" s="2"/>
      <c r="B4" s="34"/>
      <c r="C4" s="34"/>
      <c r="D4" s="34"/>
      <c r="E4" s="3"/>
      <c r="F4" s="3"/>
      <c r="G4" s="3"/>
      <c r="H4" s="3"/>
      <c r="I4" s="3"/>
    </row>
    <row r="5" spans="1:9">
      <c r="A5" s="37"/>
      <c r="B5" s="38"/>
      <c r="C5" s="38"/>
      <c r="D5" s="38"/>
      <c r="E5" s="39"/>
      <c r="F5" s="39"/>
      <c r="G5" s="39"/>
      <c r="H5" s="39"/>
      <c r="I5" s="39"/>
    </row>
    <row r="6" spans="1:9">
      <c r="A6" s="36"/>
      <c r="B6" s="36"/>
      <c r="C6" s="36"/>
      <c r="D6" s="36"/>
      <c r="E6" s="36"/>
      <c r="F6" s="36"/>
      <c r="G6" s="36"/>
      <c r="H6" s="36"/>
      <c r="I6" s="36"/>
    </row>
    <row r="7" spans="1:9">
      <c r="A7" s="36"/>
      <c r="B7" s="12" t="s">
        <v>636</v>
      </c>
      <c r="C7" s="32"/>
      <c r="D7" s="19"/>
      <c r="E7" s="18"/>
      <c r="F7" s="36"/>
      <c r="G7" s="36"/>
      <c r="H7" s="36"/>
      <c r="I7" s="36"/>
    </row>
    <row r="8" spans="1:9">
      <c r="A8" s="36"/>
      <c r="B8" s="12"/>
      <c r="C8" s="32"/>
      <c r="D8" s="19"/>
      <c r="E8" s="18"/>
      <c r="F8" s="36"/>
      <c r="G8" s="36"/>
      <c r="H8" s="36"/>
      <c r="I8" s="36"/>
    </row>
    <row r="9" spans="1:9">
      <c r="A9" s="36"/>
      <c r="B9" s="12"/>
      <c r="C9" s="32"/>
      <c r="D9" s="19"/>
      <c r="E9" s="18"/>
      <c r="F9" s="36"/>
      <c r="G9" s="36"/>
      <c r="H9" s="36"/>
      <c r="I9" s="36"/>
    </row>
    <row r="10" spans="1:9">
      <c r="A10" s="36"/>
      <c r="B10" s="12"/>
      <c r="C10" s="32"/>
      <c r="D10" s="19"/>
      <c r="E10" s="18"/>
      <c r="F10" s="36"/>
      <c r="G10" s="36"/>
      <c r="H10" s="36"/>
      <c r="I10" s="36"/>
    </row>
    <row r="11" spans="1:9">
      <c r="A11" s="36"/>
      <c r="B11" s="12"/>
      <c r="C11" s="32"/>
      <c r="D11" s="19"/>
      <c r="E11" s="18"/>
      <c r="F11" s="36"/>
      <c r="G11" s="36"/>
      <c r="H11" s="36"/>
      <c r="I11" s="36"/>
    </row>
    <row r="12" spans="1:9">
      <c r="A12" s="36"/>
      <c r="B12" s="12"/>
      <c r="C12" s="32"/>
      <c r="D12" s="19"/>
      <c r="E12" s="18"/>
      <c r="F12" s="36"/>
      <c r="G12" s="36"/>
      <c r="H12" s="36"/>
      <c r="I12" s="36"/>
    </row>
    <row r="13" spans="1:9">
      <c r="A13" s="36"/>
      <c r="B13" s="12"/>
      <c r="C13" s="32"/>
      <c r="D13" s="19"/>
      <c r="E13" s="18"/>
      <c r="F13" s="36"/>
      <c r="G13" s="36"/>
      <c r="H13" s="36"/>
      <c r="I13" s="36"/>
    </row>
    <row r="14" spans="1:9">
      <c r="A14" s="36"/>
      <c r="B14" s="12"/>
      <c r="C14" s="32"/>
      <c r="D14" s="19"/>
      <c r="E14" s="18"/>
      <c r="F14" s="36"/>
      <c r="G14" s="36"/>
      <c r="H14" s="36"/>
      <c r="I14" s="36"/>
    </row>
    <row r="15" spans="1:9">
      <c r="A15" s="36"/>
      <c r="B15" s="12"/>
      <c r="C15" s="32"/>
      <c r="D15" s="19"/>
      <c r="E15" s="18"/>
      <c r="F15" s="36"/>
      <c r="G15" s="36"/>
      <c r="H15" s="36"/>
      <c r="I15" s="36"/>
    </row>
    <row r="16" spans="1:9">
      <c r="A16" s="36"/>
      <c r="B16" s="12"/>
      <c r="C16" s="32"/>
      <c r="D16" s="19"/>
      <c r="E16" s="18"/>
      <c r="F16" s="36"/>
      <c r="G16" s="36"/>
      <c r="H16" s="36"/>
      <c r="I16" s="36"/>
    </row>
    <row r="17" spans="1:9">
      <c r="A17" s="36"/>
      <c r="B17" s="12"/>
      <c r="C17" s="32"/>
      <c r="D17" s="19"/>
      <c r="E17" s="18"/>
      <c r="F17" s="36"/>
      <c r="G17" s="36"/>
      <c r="H17" s="36"/>
      <c r="I17" s="36"/>
    </row>
    <row r="18" spans="1:9">
      <c r="A18" s="36"/>
      <c r="B18" s="12"/>
      <c r="C18" s="32"/>
      <c r="D18" s="19"/>
      <c r="E18" s="18"/>
      <c r="F18" s="36"/>
      <c r="G18" s="36"/>
      <c r="H18" s="36"/>
      <c r="I18" s="36"/>
    </row>
    <row r="19" spans="1:9">
      <c r="A19" s="36"/>
      <c r="B19" s="12"/>
      <c r="C19" s="32"/>
      <c r="D19" s="19"/>
      <c r="E19" s="18"/>
      <c r="F19" s="36"/>
      <c r="G19" s="36"/>
      <c r="H19" s="36"/>
      <c r="I19" s="36"/>
    </row>
    <row r="20" spans="1:9">
      <c r="A20" s="36"/>
      <c r="B20" s="12"/>
      <c r="C20" s="32"/>
      <c r="D20" s="19"/>
      <c r="E20" s="18"/>
      <c r="F20" s="36"/>
      <c r="G20" s="36"/>
      <c r="H20" s="36"/>
      <c r="I20" s="36"/>
    </row>
    <row r="21" spans="1:9">
      <c r="A21" s="36"/>
      <c r="B21" s="12"/>
      <c r="C21" s="32"/>
      <c r="D21" s="19"/>
      <c r="E21" s="18"/>
      <c r="F21" s="36"/>
      <c r="G21" s="36"/>
      <c r="H21" s="36"/>
      <c r="I21" s="36"/>
    </row>
    <row r="22" spans="1:9">
      <c r="A22" s="36"/>
      <c r="B22" s="12"/>
      <c r="C22" s="32"/>
      <c r="D22" s="19"/>
      <c r="E22" s="18"/>
      <c r="F22" s="36"/>
      <c r="G22" s="36"/>
      <c r="H22" s="36"/>
      <c r="I22" s="36"/>
    </row>
    <row r="23" spans="1:9">
      <c r="A23" s="36"/>
      <c r="B23" s="12"/>
      <c r="C23" s="32"/>
      <c r="D23" s="19"/>
      <c r="E23" s="18"/>
      <c r="F23" s="36"/>
      <c r="G23" s="36"/>
      <c r="H23" s="36"/>
      <c r="I23" s="36"/>
    </row>
    <row r="24" spans="1:9">
      <c r="A24" s="36"/>
      <c r="B24" s="12"/>
      <c r="C24" s="32"/>
      <c r="D24" s="19"/>
      <c r="E24" s="18"/>
      <c r="F24" s="36"/>
      <c r="G24" s="36"/>
      <c r="H24" s="36"/>
      <c r="I24" s="36"/>
    </row>
    <row r="25" spans="1:9">
      <c r="A25" s="36"/>
      <c r="B25" s="12"/>
      <c r="C25" s="32"/>
      <c r="D25" s="19"/>
      <c r="E25" s="18"/>
      <c r="F25" s="36"/>
      <c r="G25" s="36"/>
      <c r="H25" s="36"/>
      <c r="I25" s="36"/>
    </row>
    <row r="26" spans="1:9">
      <c r="A26" s="36"/>
      <c r="B26" s="12"/>
      <c r="C26" s="32"/>
      <c r="D26" s="19"/>
      <c r="E26" s="18"/>
      <c r="F26" s="36"/>
      <c r="G26" s="36"/>
      <c r="H26" s="36"/>
      <c r="I26" s="36"/>
    </row>
    <row r="27" spans="1:9">
      <c r="A27" s="36"/>
      <c r="B27" s="12"/>
      <c r="C27" s="32"/>
      <c r="D27" s="19"/>
      <c r="E27" s="18"/>
      <c r="F27" s="36"/>
      <c r="G27" s="36"/>
      <c r="H27" s="36"/>
      <c r="I27" s="36"/>
    </row>
    <row r="28" spans="1:9">
      <c r="A28" s="36"/>
      <c r="B28" s="12"/>
      <c r="C28" s="32"/>
      <c r="D28" s="19"/>
      <c r="E28" s="18"/>
      <c r="F28" s="36"/>
      <c r="G28" s="36"/>
      <c r="H28" s="36"/>
      <c r="I28" s="36"/>
    </row>
    <row r="29" spans="1:9">
      <c r="A29" s="36"/>
      <c r="B29" s="12"/>
      <c r="C29" s="32"/>
      <c r="D29" s="19"/>
      <c r="E29" s="18"/>
      <c r="F29" s="36"/>
      <c r="G29" s="36"/>
      <c r="H29" s="36"/>
      <c r="I29" s="36"/>
    </row>
    <row r="30" spans="1:9">
      <c r="A30" s="36"/>
      <c r="B30" s="12"/>
      <c r="C30" s="32"/>
      <c r="D30" s="19"/>
      <c r="E30" s="18"/>
      <c r="F30" s="36"/>
      <c r="G30" s="36"/>
      <c r="H30" s="36"/>
      <c r="I30" s="36"/>
    </row>
    <row r="31" spans="1:9">
      <c r="A31" s="36"/>
      <c r="B31" s="12"/>
      <c r="C31" s="18"/>
      <c r="D31" s="19"/>
      <c r="E31" s="18"/>
      <c r="F31" s="36"/>
      <c r="G31" s="36"/>
      <c r="H31" s="36"/>
      <c r="I31" s="36"/>
    </row>
    <row r="32" spans="1:9">
      <c r="A32" s="36"/>
      <c r="B32" s="28"/>
      <c r="C32" s="100" t="s">
        <v>182</v>
      </c>
      <c r="D32" s="100" t="s">
        <v>183</v>
      </c>
      <c r="E32" s="100" t="s">
        <v>184</v>
      </c>
      <c r="F32" s="100" t="s">
        <v>189</v>
      </c>
      <c r="G32" s="28"/>
      <c r="H32" s="28"/>
      <c r="I32" s="28"/>
    </row>
    <row r="33" spans="1:9">
      <c r="A33" s="36"/>
      <c r="B33" s="42" t="s">
        <v>151</v>
      </c>
      <c r="C33" s="148">
        <v>0.34008317992772896</v>
      </c>
      <c r="D33" s="148">
        <v>0.12161655416922343</v>
      </c>
      <c r="E33" s="148">
        <v>0.34419104111270199</v>
      </c>
      <c r="F33" s="148">
        <v>0.19410922479034567</v>
      </c>
      <c r="G33" s="70"/>
      <c r="H33" s="70"/>
      <c r="I33" s="70"/>
    </row>
    <row r="34" spans="1:9">
      <c r="A34" s="36"/>
      <c r="B34" s="42" t="s">
        <v>149</v>
      </c>
      <c r="C34" s="148">
        <v>0.23835602415805099</v>
      </c>
      <c r="D34" s="148">
        <v>0.1364008598628314</v>
      </c>
      <c r="E34" s="148">
        <v>0.30376701811853823</v>
      </c>
      <c r="F34" s="148">
        <v>0.3214760978605794</v>
      </c>
      <c r="G34" s="70"/>
      <c r="H34" s="70"/>
      <c r="I34" s="70"/>
    </row>
    <row r="35" spans="1:9">
      <c r="A35" s="36"/>
      <c r="B35" s="42" t="s">
        <v>2</v>
      </c>
      <c r="C35" s="148">
        <v>0.45</v>
      </c>
      <c r="D35" s="148">
        <v>0.1</v>
      </c>
      <c r="E35" s="148">
        <v>0.3</v>
      </c>
      <c r="F35" s="148">
        <v>0.15</v>
      </c>
      <c r="G35" s="70"/>
      <c r="H35" s="70"/>
      <c r="I35" s="70"/>
    </row>
    <row r="36" spans="1:9">
      <c r="A36" s="36"/>
      <c r="B36" s="42" t="s">
        <v>1</v>
      </c>
      <c r="C36" s="148">
        <v>0.31470355124894533</v>
      </c>
      <c r="D36" s="148">
        <v>0.12530360749622887</v>
      </c>
      <c r="E36" s="148">
        <v>0.33408329711349166</v>
      </c>
      <c r="F36" s="148">
        <v>0.22590954414133407</v>
      </c>
      <c r="G36" s="70"/>
      <c r="H36" s="70"/>
      <c r="I36" s="70"/>
    </row>
    <row r="37" spans="1:9">
      <c r="A37" s="36"/>
      <c r="B37" s="59"/>
      <c r="C37" s="71"/>
      <c r="D37" s="71"/>
      <c r="E37" s="71"/>
      <c r="F37" s="71"/>
      <c r="G37" s="71"/>
      <c r="H37" s="71"/>
      <c r="I37" s="71"/>
    </row>
    <row r="38" spans="1:9">
      <c r="A38" s="36"/>
      <c r="B38" s="62"/>
      <c r="C38" s="93"/>
      <c r="D38" s="93"/>
      <c r="E38" s="93"/>
      <c r="F38" s="93"/>
      <c r="G38" s="93"/>
      <c r="H38" s="93"/>
      <c r="I38" s="93"/>
    </row>
    <row r="39" spans="1:9">
      <c r="A39" s="36"/>
      <c r="B39" s="59"/>
      <c r="C39" s="27"/>
      <c r="D39" s="27"/>
      <c r="E39" s="10"/>
      <c r="F39" s="8"/>
      <c r="G39" s="8"/>
      <c r="H39" s="8"/>
      <c r="I39" s="8"/>
    </row>
    <row r="40" spans="1:9">
      <c r="A40" s="36"/>
      <c r="B40" s="59"/>
      <c r="C40" s="75"/>
      <c r="D40" s="75"/>
      <c r="E40" s="66"/>
      <c r="F40" s="66"/>
      <c r="G40" s="66"/>
      <c r="H40" s="66"/>
      <c r="I40" s="66"/>
    </row>
  </sheetData>
  <hyperlinks>
    <hyperlink ref="A1" location="Index!A1" display="Back to Index" xr:uid="{0F3DE1FB-2C4E-4A38-9969-07C8396AD4D9}"/>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B434-91EE-4B30-B70D-B0290F96FE21}">
  <sheetPr codeName="Sheet34"/>
  <dimension ref="A1:H21"/>
  <sheetViews>
    <sheetView workbookViewId="0"/>
  </sheetViews>
  <sheetFormatPr defaultRowHeight="17.25"/>
  <cols>
    <col min="1" max="1" width="12.6328125" style="4" customWidth="1"/>
    <col min="2" max="2" width="34.90625" style="4" customWidth="1"/>
    <col min="3"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512</v>
      </c>
      <c r="C7" s="32"/>
      <c r="D7" s="19"/>
      <c r="E7" s="18"/>
      <c r="F7" s="36"/>
      <c r="G7" s="36"/>
      <c r="H7" s="36"/>
    </row>
    <row r="8" spans="1:8">
      <c r="A8" s="36"/>
      <c r="B8" s="12"/>
      <c r="C8" s="18"/>
      <c r="D8" s="19"/>
      <c r="E8" s="18"/>
      <c r="F8" s="36"/>
      <c r="G8" s="36"/>
      <c r="H8" s="36"/>
    </row>
    <row r="9" spans="1:8">
      <c r="A9" s="36"/>
      <c r="B9" s="26" t="s">
        <v>194</v>
      </c>
      <c r="C9" s="64" t="s">
        <v>5</v>
      </c>
      <c r="D9" s="64" t="s">
        <v>70</v>
      </c>
      <c r="E9" s="28"/>
      <c r="F9" s="28"/>
      <c r="G9" s="28"/>
      <c r="H9" s="28"/>
    </row>
    <row r="10" spans="1:8">
      <c r="A10" s="36"/>
      <c r="B10" s="42" t="s">
        <v>173</v>
      </c>
      <c r="C10" s="63">
        <v>1097</v>
      </c>
      <c r="D10" s="70">
        <v>1.8116061696997723</v>
      </c>
      <c r="E10" s="63"/>
      <c r="F10" s="63"/>
      <c r="G10" s="63"/>
      <c r="H10" s="63"/>
    </row>
    <row r="11" spans="1:8">
      <c r="A11" s="36"/>
      <c r="B11" s="42" t="s">
        <v>195</v>
      </c>
      <c r="C11" s="63">
        <v>6868</v>
      </c>
      <c r="D11" s="70">
        <v>11.341942728804042</v>
      </c>
      <c r="E11" s="63"/>
      <c r="F11" s="63"/>
      <c r="G11" s="63"/>
      <c r="H11" s="63"/>
    </row>
    <row r="12" spans="1:8">
      <c r="A12" s="36"/>
      <c r="B12" s="42" t="s">
        <v>196</v>
      </c>
      <c r="C12" s="63">
        <v>6874</v>
      </c>
      <c r="D12" s="70">
        <v>11.4</v>
      </c>
      <c r="E12" s="63"/>
      <c r="F12" s="63"/>
      <c r="G12" s="63"/>
      <c r="H12" s="63"/>
    </row>
    <row r="13" spans="1:8">
      <c r="A13" s="36"/>
      <c r="B13" s="42" t="s">
        <v>197</v>
      </c>
      <c r="C13" s="63">
        <v>31664</v>
      </c>
      <c r="D13" s="70">
        <v>52.3</v>
      </c>
      <c r="E13" s="63"/>
      <c r="F13" s="63"/>
      <c r="G13" s="63"/>
      <c r="H13" s="63"/>
    </row>
    <row r="14" spans="1:8">
      <c r="A14" s="36"/>
      <c r="B14" s="42" t="s">
        <v>198</v>
      </c>
      <c r="C14" s="63">
        <v>13548</v>
      </c>
      <c r="D14" s="70">
        <v>22.4</v>
      </c>
      <c r="E14" s="63"/>
      <c r="F14" s="63"/>
      <c r="G14" s="63"/>
      <c r="H14" s="63"/>
    </row>
    <row r="15" spans="1:8">
      <c r="A15" s="36"/>
      <c r="B15" s="59" t="s">
        <v>199</v>
      </c>
      <c r="C15" s="60">
        <v>437</v>
      </c>
      <c r="D15" s="71">
        <v>0.7</v>
      </c>
      <c r="E15" s="29"/>
      <c r="F15" s="29"/>
      <c r="G15" s="29"/>
      <c r="H15" s="29"/>
    </row>
    <row r="16" spans="1:8">
      <c r="A16" s="36"/>
      <c r="B16" s="59" t="s">
        <v>200</v>
      </c>
      <c r="C16" s="67">
        <v>66</v>
      </c>
      <c r="D16" s="72">
        <v>0.1</v>
      </c>
      <c r="E16" s="10"/>
      <c r="F16" s="8"/>
      <c r="G16" s="8"/>
      <c r="H16" s="8"/>
    </row>
    <row r="17" spans="1:8">
      <c r="A17" s="36"/>
      <c r="B17" s="68" t="s">
        <v>1</v>
      </c>
      <c r="C17" s="69">
        <v>60554</v>
      </c>
      <c r="D17" s="46">
        <v>100</v>
      </c>
      <c r="E17" s="10"/>
      <c r="F17" s="8"/>
      <c r="G17" s="8"/>
      <c r="H17" s="8"/>
    </row>
    <row r="18" spans="1:8">
      <c r="A18" s="36"/>
      <c r="B18" s="55"/>
      <c r="C18" s="58"/>
      <c r="D18" s="30"/>
      <c r="E18" s="10"/>
      <c r="F18" s="8"/>
      <c r="G18" s="8"/>
      <c r="H18" s="8"/>
    </row>
    <row r="19" spans="1:8">
      <c r="A19" s="36"/>
      <c r="B19" s="378" t="s">
        <v>201</v>
      </c>
      <c r="C19" s="378"/>
      <c r="D19" s="378"/>
      <c r="E19" s="378"/>
      <c r="F19" s="378"/>
      <c r="G19" s="378"/>
      <c r="H19" s="8"/>
    </row>
    <row r="20" spans="1:8">
      <c r="A20" s="36"/>
      <c r="B20" s="378"/>
      <c r="C20" s="378"/>
      <c r="D20" s="378"/>
      <c r="E20" s="378"/>
      <c r="F20" s="378"/>
      <c r="G20" s="378"/>
      <c r="H20" s="8"/>
    </row>
    <row r="21" spans="1:8">
      <c r="A21" s="36"/>
      <c r="B21" s="57"/>
      <c r="C21" s="23"/>
      <c r="D21" s="23"/>
      <c r="E21" s="10"/>
      <c r="F21" s="8"/>
      <c r="G21" s="8"/>
      <c r="H21" s="8"/>
    </row>
  </sheetData>
  <mergeCells count="1">
    <mergeCell ref="B19:G20"/>
  </mergeCells>
  <hyperlinks>
    <hyperlink ref="A1" location="Index!A1" display="Back to Index" xr:uid="{583AF8EE-2A31-4CC1-B2E1-397312FD0F73}"/>
  </hyperlink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A835-3B2A-40F8-BB19-7A5150E70300}">
  <sheetPr codeName="Sheet35"/>
  <dimension ref="A1:H23"/>
  <sheetViews>
    <sheetView workbookViewId="0">
      <selection activeCell="C19" sqref="C19"/>
    </sheetView>
  </sheetViews>
  <sheetFormatPr defaultRowHeight="17.25"/>
  <cols>
    <col min="1" max="1" width="12.6328125" style="4" customWidth="1"/>
    <col min="2" max="2" width="24.26953125" style="4" customWidth="1"/>
    <col min="3"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515</v>
      </c>
      <c r="C7" s="32"/>
      <c r="D7" s="19"/>
      <c r="E7" s="18"/>
      <c r="F7" s="36"/>
      <c r="G7" s="36"/>
      <c r="H7" s="36"/>
    </row>
    <row r="8" spans="1:8">
      <c r="A8" s="36"/>
      <c r="B8" s="12"/>
      <c r="C8" s="18"/>
      <c r="D8" s="19"/>
      <c r="E8" s="18"/>
      <c r="F8" s="36"/>
      <c r="G8" s="36"/>
      <c r="H8" s="36"/>
    </row>
    <row r="9" spans="1:8">
      <c r="A9" s="36"/>
      <c r="B9" s="28"/>
      <c r="C9" s="64" t="s">
        <v>5</v>
      </c>
      <c r="D9" s="64" t="s">
        <v>70</v>
      </c>
      <c r="E9" s="28"/>
      <c r="F9" s="28"/>
      <c r="G9" s="28"/>
      <c r="H9" s="28"/>
    </row>
    <row r="10" spans="1:8">
      <c r="A10" s="36"/>
      <c r="B10" s="42" t="s">
        <v>202</v>
      </c>
      <c r="C10" s="63">
        <v>38688</v>
      </c>
      <c r="D10" s="70">
        <v>49.456702375169378</v>
      </c>
      <c r="E10" s="63"/>
      <c r="F10" s="63"/>
      <c r="G10" s="63"/>
      <c r="H10" s="63"/>
    </row>
    <row r="11" spans="1:8">
      <c r="A11" s="36"/>
      <c r="B11" s="42" t="s">
        <v>203</v>
      </c>
      <c r="C11" s="63">
        <v>5688</v>
      </c>
      <c r="D11" s="70">
        <v>7.2712397412624963</v>
      </c>
      <c r="E11" s="63"/>
      <c r="F11" s="63"/>
      <c r="G11" s="63"/>
      <c r="H11" s="63"/>
    </row>
    <row r="12" spans="1:8">
      <c r="A12" s="36"/>
      <c r="B12" s="42" t="s">
        <v>204</v>
      </c>
      <c r="C12" s="63">
        <v>6552</v>
      </c>
      <c r="D12" s="70">
        <v>8.3757318538593299</v>
      </c>
      <c r="E12" s="63"/>
      <c r="F12" s="63"/>
      <c r="G12" s="63"/>
      <c r="H12" s="63"/>
    </row>
    <row r="13" spans="1:8">
      <c r="A13" s="36"/>
      <c r="B13" s="42" t="s">
        <v>205</v>
      </c>
      <c r="C13" s="63">
        <v>27297</v>
      </c>
      <c r="D13" s="70">
        <v>34.89504768235625</v>
      </c>
      <c r="E13" s="63"/>
      <c r="F13" s="63"/>
      <c r="G13" s="63"/>
      <c r="H13" s="63"/>
    </row>
    <row r="14" spans="1:8">
      <c r="A14" s="36"/>
      <c r="B14" s="176" t="s">
        <v>206</v>
      </c>
      <c r="C14" s="179">
        <v>13624</v>
      </c>
      <c r="D14" s="180">
        <v>17.416204331040831</v>
      </c>
      <c r="E14" s="63"/>
      <c r="F14" s="63"/>
      <c r="G14" s="63"/>
      <c r="H14" s="63"/>
    </row>
    <row r="15" spans="1:8">
      <c r="A15" s="36"/>
      <c r="B15" s="176" t="s">
        <v>207</v>
      </c>
      <c r="C15" s="179">
        <v>559</v>
      </c>
      <c r="D15" s="180">
        <v>0.7145961700713318</v>
      </c>
      <c r="E15" s="63"/>
      <c r="F15" s="63"/>
      <c r="G15" s="63"/>
      <c r="H15" s="63"/>
    </row>
    <row r="16" spans="1:8">
      <c r="A16" s="36"/>
      <c r="B16" s="176" t="s">
        <v>208</v>
      </c>
      <c r="C16" s="179">
        <v>9066</v>
      </c>
      <c r="D16" s="180">
        <v>11.58949709815151</v>
      </c>
      <c r="E16" s="63"/>
      <c r="F16" s="63"/>
      <c r="G16" s="63"/>
      <c r="H16" s="63"/>
    </row>
    <row r="17" spans="1:8">
      <c r="A17" s="36"/>
      <c r="B17" s="177" t="s">
        <v>209</v>
      </c>
      <c r="C17" s="181">
        <v>4048</v>
      </c>
      <c r="D17" s="182">
        <v>5.1747500830925777</v>
      </c>
      <c r="E17" s="29"/>
      <c r="F17" s="29"/>
      <c r="G17" s="29"/>
      <c r="H17" s="29"/>
    </row>
    <row r="18" spans="1:8">
      <c r="A18" s="36"/>
      <c r="B18" s="59" t="s">
        <v>210</v>
      </c>
      <c r="C18" s="67">
        <v>1</v>
      </c>
      <c r="D18" s="72">
        <v>1.2783473525426329E-3</v>
      </c>
      <c r="E18" s="10"/>
      <c r="F18" s="8"/>
      <c r="G18" s="8"/>
      <c r="H18" s="8"/>
    </row>
    <row r="19" spans="1:8">
      <c r="A19" s="36"/>
      <c r="B19" s="68" t="s">
        <v>1</v>
      </c>
      <c r="C19" s="69">
        <v>78226</v>
      </c>
      <c r="D19" s="46">
        <v>100</v>
      </c>
      <c r="E19" s="10"/>
      <c r="F19" s="8"/>
      <c r="G19" s="8"/>
      <c r="H19" s="8"/>
    </row>
    <row r="20" spans="1:8">
      <c r="A20" s="36"/>
      <c r="B20" s="55"/>
      <c r="C20" s="58"/>
      <c r="D20" s="30"/>
      <c r="E20" s="10"/>
      <c r="F20" s="8"/>
      <c r="G20" s="8"/>
      <c r="H20" s="8"/>
    </row>
    <row r="21" spans="1:8">
      <c r="A21" s="36"/>
      <c r="B21" s="178"/>
      <c r="C21" s="178"/>
      <c r="D21" s="178"/>
      <c r="E21" s="178"/>
      <c r="F21" s="178"/>
      <c r="G21" s="178"/>
      <c r="H21" s="132"/>
    </row>
    <row r="22" spans="1:8">
      <c r="A22" s="36"/>
      <c r="B22" s="178"/>
      <c r="C22" s="178"/>
      <c r="D22" s="178"/>
      <c r="E22" s="178"/>
      <c r="F22" s="178"/>
      <c r="G22" s="178"/>
      <c r="H22" s="132"/>
    </row>
    <row r="23" spans="1:8">
      <c r="A23" s="36"/>
      <c r="B23" s="57"/>
      <c r="C23" s="23"/>
      <c r="D23" s="23"/>
      <c r="E23" s="10"/>
      <c r="F23" s="8"/>
      <c r="G23" s="8"/>
      <c r="H23" s="8"/>
    </row>
  </sheetData>
  <hyperlinks>
    <hyperlink ref="A1" location="Index!A1" display="Back to Index" xr:uid="{46457545-DD98-4C71-80AF-9E5550E76DFF}"/>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E2CE-2CC6-42CB-AD56-909673DD583A}">
  <sheetPr codeName="Sheet36"/>
  <dimension ref="A1:L40"/>
  <sheetViews>
    <sheetView topLeftCell="A25" workbookViewId="0"/>
  </sheetViews>
  <sheetFormatPr defaultRowHeight="17.25"/>
  <cols>
    <col min="1" max="1" width="12.6328125" style="4" customWidth="1"/>
    <col min="2" max="2" width="15.90625" style="4" customWidth="1"/>
    <col min="3" max="10" width="10.90625" style="4" customWidth="1"/>
    <col min="11" max="16384" width="8.7265625" style="4"/>
  </cols>
  <sheetData>
    <row r="1" spans="1:12">
      <c r="A1" s="5" t="s">
        <v>0</v>
      </c>
      <c r="B1" s="33"/>
      <c r="C1" s="33"/>
      <c r="D1" s="33"/>
      <c r="E1" s="3"/>
      <c r="F1" s="3"/>
      <c r="G1" s="3"/>
      <c r="H1" s="47"/>
      <c r="I1" s="47"/>
      <c r="J1" s="47"/>
      <c r="K1" s="47"/>
      <c r="L1" s="47"/>
    </row>
    <row r="2" spans="1:12">
      <c r="A2" s="2"/>
      <c r="B2" s="33"/>
      <c r="C2" s="33"/>
      <c r="D2" s="33"/>
      <c r="E2" s="3"/>
      <c r="F2" s="3"/>
      <c r="G2" s="3"/>
      <c r="H2" s="47"/>
      <c r="I2" s="47"/>
      <c r="J2" s="47"/>
      <c r="K2" s="47"/>
      <c r="L2" s="47"/>
    </row>
    <row r="3" spans="1:12">
      <c r="A3" s="2"/>
      <c r="B3" s="33"/>
      <c r="C3" s="33"/>
      <c r="D3" s="33"/>
      <c r="E3" s="3"/>
      <c r="F3" s="3"/>
      <c r="G3" s="3"/>
      <c r="H3" s="47"/>
      <c r="I3" s="47"/>
      <c r="J3" s="47"/>
      <c r="K3" s="47"/>
      <c r="L3" s="47"/>
    </row>
    <row r="4" spans="1:12">
      <c r="A4" s="2"/>
      <c r="B4" s="34"/>
      <c r="C4" s="34"/>
      <c r="D4" s="34"/>
      <c r="E4" s="3"/>
      <c r="F4" s="3"/>
      <c r="G4" s="3"/>
      <c r="H4" s="47"/>
      <c r="I4" s="47"/>
      <c r="J4" s="47"/>
      <c r="K4" s="47"/>
      <c r="L4" s="47"/>
    </row>
    <row r="5" spans="1:12">
      <c r="A5" s="37"/>
      <c r="B5" s="38"/>
      <c r="C5" s="38"/>
      <c r="D5" s="38"/>
      <c r="E5" s="39"/>
      <c r="F5" s="39"/>
      <c r="G5" s="39"/>
      <c r="H5" s="40"/>
      <c r="I5" s="40"/>
      <c r="J5" s="40"/>
      <c r="K5" s="40"/>
      <c r="L5" s="40"/>
    </row>
    <row r="6" spans="1:12">
      <c r="A6" s="36"/>
      <c r="B6" s="36"/>
      <c r="C6" s="36"/>
      <c r="D6" s="36"/>
      <c r="E6" s="36"/>
      <c r="F6" s="36"/>
      <c r="G6" s="36"/>
      <c r="H6" s="36"/>
      <c r="I6" s="36"/>
      <c r="J6" s="36"/>
      <c r="K6" s="36"/>
      <c r="L6" s="47"/>
    </row>
    <row r="7" spans="1:12">
      <c r="A7" s="36"/>
      <c r="B7" s="12" t="s">
        <v>635</v>
      </c>
      <c r="C7" s="32"/>
      <c r="D7" s="19"/>
      <c r="E7" s="18"/>
      <c r="F7" s="36"/>
      <c r="G7" s="36"/>
      <c r="H7" s="36"/>
      <c r="I7" s="36"/>
      <c r="J7" s="36"/>
      <c r="K7" s="36"/>
      <c r="L7" s="47"/>
    </row>
    <row r="8" spans="1:12">
      <c r="A8" s="36"/>
      <c r="B8" s="12"/>
      <c r="C8" s="32"/>
      <c r="D8" s="19"/>
      <c r="E8" s="18"/>
      <c r="F8" s="36"/>
      <c r="G8" s="36"/>
      <c r="H8" s="36"/>
      <c r="I8" s="36"/>
      <c r="J8" s="36"/>
      <c r="K8" s="36"/>
      <c r="L8" s="47"/>
    </row>
    <row r="9" spans="1:12">
      <c r="A9" s="36"/>
      <c r="B9" s="12"/>
      <c r="C9" s="32"/>
      <c r="D9" s="19"/>
      <c r="E9" s="18"/>
      <c r="F9" s="36"/>
      <c r="G9" s="36"/>
      <c r="H9" s="36"/>
      <c r="I9" s="36"/>
      <c r="J9" s="36"/>
      <c r="K9" s="36"/>
      <c r="L9" s="47"/>
    </row>
    <row r="10" spans="1:12">
      <c r="A10" s="36"/>
      <c r="B10" s="12"/>
      <c r="C10" s="32"/>
      <c r="D10" s="19"/>
      <c r="E10" s="18"/>
      <c r="F10" s="36"/>
      <c r="G10" s="36"/>
      <c r="H10" s="36"/>
      <c r="I10" s="36"/>
      <c r="J10" s="36"/>
      <c r="K10" s="36"/>
      <c r="L10" s="47"/>
    </row>
    <row r="11" spans="1:12">
      <c r="A11" s="36"/>
      <c r="B11" s="12"/>
      <c r="C11" s="32"/>
      <c r="D11" s="19"/>
      <c r="E11" s="18"/>
      <c r="F11" s="36"/>
      <c r="G11" s="36"/>
      <c r="H11" s="36"/>
      <c r="I11" s="36"/>
      <c r="J11" s="36"/>
      <c r="K11" s="36"/>
      <c r="L11" s="47"/>
    </row>
    <row r="12" spans="1:12">
      <c r="A12" s="36"/>
      <c r="B12" s="12"/>
      <c r="C12" s="32"/>
      <c r="D12" s="19"/>
      <c r="E12" s="18"/>
      <c r="F12" s="36"/>
      <c r="G12" s="36"/>
      <c r="H12" s="36"/>
      <c r="I12" s="36"/>
      <c r="J12" s="36"/>
      <c r="K12" s="36"/>
      <c r="L12" s="47"/>
    </row>
    <row r="13" spans="1:12">
      <c r="A13" s="36"/>
      <c r="B13" s="12"/>
      <c r="C13" s="32"/>
      <c r="D13" s="19"/>
      <c r="E13" s="18"/>
      <c r="F13" s="36"/>
      <c r="G13" s="36"/>
      <c r="H13" s="36"/>
      <c r="I13" s="36"/>
      <c r="J13" s="36"/>
      <c r="K13" s="36"/>
      <c r="L13" s="47"/>
    </row>
    <row r="14" spans="1:12">
      <c r="A14" s="36"/>
      <c r="B14" s="12"/>
      <c r="C14" s="32"/>
      <c r="D14" s="19"/>
      <c r="E14" s="18"/>
      <c r="F14" s="36"/>
      <c r="G14" s="36"/>
      <c r="H14" s="36"/>
      <c r="I14" s="36"/>
      <c r="J14" s="36"/>
      <c r="K14" s="36"/>
      <c r="L14" s="47"/>
    </row>
    <row r="15" spans="1:12">
      <c r="A15" s="36"/>
      <c r="B15" s="12"/>
      <c r="C15" s="32"/>
      <c r="D15" s="19"/>
      <c r="E15" s="18"/>
      <c r="F15" s="36"/>
      <c r="G15" s="36"/>
      <c r="H15" s="36"/>
      <c r="I15" s="36"/>
      <c r="J15" s="36"/>
      <c r="K15" s="36"/>
      <c r="L15" s="47"/>
    </row>
    <row r="16" spans="1:12">
      <c r="A16" s="36"/>
      <c r="B16" s="12"/>
      <c r="C16" s="32"/>
      <c r="D16" s="19"/>
      <c r="E16" s="18"/>
      <c r="F16" s="36"/>
      <c r="G16" s="36"/>
      <c r="H16" s="36"/>
      <c r="I16" s="36"/>
      <c r="J16" s="36"/>
      <c r="K16" s="36"/>
      <c r="L16" s="47"/>
    </row>
    <row r="17" spans="1:12">
      <c r="A17" s="36"/>
      <c r="B17" s="12"/>
      <c r="C17" s="32"/>
      <c r="D17" s="19"/>
      <c r="E17" s="18"/>
      <c r="F17" s="36"/>
      <c r="G17" s="36"/>
      <c r="H17" s="36"/>
      <c r="I17" s="36"/>
      <c r="J17" s="36"/>
      <c r="K17" s="36"/>
      <c r="L17" s="47"/>
    </row>
    <row r="18" spans="1:12">
      <c r="A18" s="36"/>
      <c r="B18" s="12"/>
      <c r="C18" s="32"/>
      <c r="D18" s="19"/>
      <c r="E18" s="18"/>
      <c r="F18" s="36"/>
      <c r="G18" s="36"/>
      <c r="H18" s="36"/>
      <c r="I18" s="36"/>
      <c r="J18" s="36"/>
      <c r="K18" s="36"/>
      <c r="L18" s="47"/>
    </row>
    <row r="19" spans="1:12">
      <c r="A19" s="36"/>
      <c r="B19" s="12"/>
      <c r="C19" s="32"/>
      <c r="D19" s="19"/>
      <c r="E19" s="18"/>
      <c r="F19" s="36"/>
      <c r="G19" s="36"/>
      <c r="H19" s="36"/>
      <c r="I19" s="36"/>
      <c r="J19" s="36"/>
      <c r="K19" s="36"/>
      <c r="L19" s="47"/>
    </row>
    <row r="20" spans="1:12">
      <c r="A20" s="36"/>
      <c r="B20" s="12"/>
      <c r="C20" s="32"/>
      <c r="D20" s="19"/>
      <c r="E20" s="18"/>
      <c r="F20" s="36"/>
      <c r="G20" s="36"/>
      <c r="H20" s="36"/>
      <c r="I20" s="36"/>
      <c r="J20" s="36"/>
      <c r="K20" s="36"/>
      <c r="L20" s="47"/>
    </row>
    <row r="21" spans="1:12">
      <c r="A21" s="36"/>
      <c r="B21" s="12"/>
      <c r="C21" s="32"/>
      <c r="D21" s="19"/>
      <c r="E21" s="18"/>
      <c r="F21" s="36"/>
      <c r="G21" s="36"/>
      <c r="H21" s="36"/>
      <c r="I21" s="36"/>
      <c r="J21" s="36"/>
      <c r="K21" s="36"/>
      <c r="L21" s="47"/>
    </row>
    <row r="22" spans="1:12">
      <c r="A22" s="36"/>
      <c r="B22" s="12"/>
      <c r="C22" s="32"/>
      <c r="D22" s="19"/>
      <c r="E22" s="18"/>
      <c r="F22" s="36"/>
      <c r="G22" s="36"/>
      <c r="H22" s="36"/>
      <c r="I22" s="36"/>
      <c r="J22" s="36"/>
      <c r="K22" s="36"/>
      <c r="L22" s="47"/>
    </row>
    <row r="23" spans="1:12">
      <c r="A23" s="36"/>
      <c r="B23" s="12"/>
      <c r="C23" s="32"/>
      <c r="D23" s="19"/>
      <c r="E23" s="18"/>
      <c r="F23" s="36"/>
      <c r="G23" s="36"/>
      <c r="H23" s="36"/>
      <c r="I23" s="36"/>
      <c r="J23" s="36"/>
      <c r="K23" s="36"/>
      <c r="L23" s="47"/>
    </row>
    <row r="24" spans="1:12">
      <c r="A24" s="36"/>
      <c r="B24" s="12"/>
      <c r="C24" s="32"/>
      <c r="D24" s="19"/>
      <c r="E24" s="18"/>
      <c r="F24" s="36"/>
      <c r="G24" s="36"/>
      <c r="H24" s="36"/>
      <c r="I24" s="36"/>
      <c r="J24" s="36"/>
      <c r="K24" s="36"/>
      <c r="L24" s="47"/>
    </row>
    <row r="25" spans="1:12">
      <c r="A25" s="36"/>
      <c r="B25" s="12"/>
      <c r="C25" s="32"/>
      <c r="D25" s="19"/>
      <c r="E25" s="18"/>
      <c r="F25" s="36"/>
      <c r="G25" s="36"/>
      <c r="H25" s="36"/>
      <c r="I25" s="36"/>
      <c r="J25" s="36"/>
      <c r="K25" s="36"/>
      <c r="L25" s="47"/>
    </row>
    <row r="26" spans="1:12">
      <c r="A26" s="36"/>
      <c r="B26" s="12"/>
      <c r="C26" s="32"/>
      <c r="D26" s="19"/>
      <c r="E26" s="18"/>
      <c r="F26" s="36"/>
      <c r="G26" s="36"/>
      <c r="H26" s="36"/>
      <c r="I26" s="36"/>
      <c r="J26" s="36"/>
      <c r="K26" s="36"/>
      <c r="L26" s="47"/>
    </row>
    <row r="27" spans="1:12">
      <c r="A27" s="36"/>
      <c r="B27" s="12"/>
      <c r="C27" s="32"/>
      <c r="D27" s="19"/>
      <c r="E27" s="18"/>
      <c r="F27" s="36"/>
      <c r="G27" s="36"/>
      <c r="H27" s="36"/>
      <c r="I27" s="36"/>
      <c r="J27" s="36"/>
      <c r="K27" s="36"/>
      <c r="L27" s="47"/>
    </row>
    <row r="28" spans="1:12">
      <c r="A28" s="36"/>
      <c r="B28" s="12"/>
      <c r="C28" s="32"/>
      <c r="D28" s="19"/>
      <c r="E28" s="18"/>
      <c r="F28" s="36"/>
      <c r="G28" s="36"/>
      <c r="H28" s="36"/>
      <c r="I28" s="36"/>
      <c r="J28" s="36"/>
      <c r="K28" s="36"/>
      <c r="L28" s="47"/>
    </row>
    <row r="29" spans="1:12">
      <c r="A29" s="36"/>
      <c r="B29" s="12"/>
      <c r="C29" s="32"/>
      <c r="D29" s="19"/>
      <c r="E29" s="18"/>
      <c r="F29" s="36"/>
      <c r="G29" s="36"/>
      <c r="H29" s="36"/>
      <c r="I29" s="36"/>
      <c r="J29" s="36"/>
      <c r="K29" s="36"/>
      <c r="L29" s="47"/>
    </row>
    <row r="30" spans="1:12">
      <c r="A30" s="36"/>
      <c r="B30" s="12"/>
      <c r="C30" s="32"/>
      <c r="D30" s="19"/>
      <c r="E30" s="18"/>
      <c r="F30" s="36"/>
      <c r="G30" s="36"/>
      <c r="H30" s="36"/>
      <c r="I30" s="36"/>
      <c r="J30" s="36"/>
      <c r="K30" s="36"/>
      <c r="L30" s="47"/>
    </row>
    <row r="31" spans="1:12">
      <c r="A31" s="36"/>
      <c r="B31" s="12"/>
      <c r="C31" s="18"/>
      <c r="D31" s="19"/>
      <c r="E31" s="18"/>
      <c r="F31" s="36"/>
      <c r="G31" s="36"/>
      <c r="H31" s="36"/>
      <c r="I31" s="36"/>
      <c r="J31" s="36"/>
      <c r="K31" s="36"/>
      <c r="L31" s="47"/>
    </row>
    <row r="32" spans="1:12">
      <c r="A32" s="36"/>
      <c r="B32" s="28"/>
      <c r="C32" s="26">
        <v>1985</v>
      </c>
      <c r="D32" s="26">
        <v>1990</v>
      </c>
      <c r="E32" s="26">
        <v>1995</v>
      </c>
      <c r="F32" s="26">
        <v>2000</v>
      </c>
      <c r="G32" s="26">
        <v>2005</v>
      </c>
      <c r="H32" s="26">
        <v>2010</v>
      </c>
      <c r="I32" s="26">
        <v>2015</v>
      </c>
      <c r="J32" s="26">
        <v>2016</v>
      </c>
      <c r="K32" s="26">
        <v>2017</v>
      </c>
      <c r="L32" s="47"/>
    </row>
    <row r="33" spans="1:12">
      <c r="A33" s="36"/>
      <c r="B33" s="59" t="s">
        <v>202</v>
      </c>
      <c r="C33" s="144">
        <v>67</v>
      </c>
      <c r="D33" s="144">
        <v>68.599999999999994</v>
      </c>
      <c r="E33" s="144">
        <v>67.5</v>
      </c>
      <c r="F33" s="144">
        <v>63.2</v>
      </c>
      <c r="G33" s="144">
        <v>56.1</v>
      </c>
      <c r="H33" s="144">
        <v>54.3</v>
      </c>
      <c r="I33" s="144">
        <v>51.521504269986629</v>
      </c>
      <c r="J33" s="172">
        <v>50.5</v>
      </c>
      <c r="K33" s="184">
        <v>49.5</v>
      </c>
      <c r="L33" s="47"/>
    </row>
    <row r="34" spans="1:12">
      <c r="A34" s="36"/>
      <c r="B34" s="42" t="s">
        <v>212</v>
      </c>
      <c r="C34" s="172">
        <v>15.3</v>
      </c>
      <c r="D34" s="172">
        <v>16.7</v>
      </c>
      <c r="E34" s="172">
        <v>19.100000000000001</v>
      </c>
      <c r="F34" s="172">
        <v>23.4</v>
      </c>
      <c r="G34" s="172">
        <v>30.4</v>
      </c>
      <c r="H34" s="172">
        <v>31.6</v>
      </c>
      <c r="I34" s="172">
        <v>33.42550673937648</v>
      </c>
      <c r="J34" s="172">
        <v>34</v>
      </c>
      <c r="K34" s="183">
        <v>34.9</v>
      </c>
      <c r="L34" s="47"/>
    </row>
    <row r="35" spans="1:12">
      <c r="A35" s="36"/>
      <c r="B35" s="42" t="s">
        <v>204</v>
      </c>
      <c r="C35" s="172">
        <v>15.8</v>
      </c>
      <c r="D35" s="172">
        <v>12.3</v>
      </c>
      <c r="E35" s="172">
        <v>10.9</v>
      </c>
      <c r="F35" s="172">
        <v>6.9</v>
      </c>
      <c r="G35" s="172">
        <v>6</v>
      </c>
      <c r="H35" s="172">
        <v>5.7</v>
      </c>
      <c r="I35" s="172">
        <v>7.8866138491614359</v>
      </c>
      <c r="J35" s="172">
        <v>8.5</v>
      </c>
      <c r="K35" s="183">
        <v>8.4</v>
      </c>
      <c r="L35" s="47"/>
    </row>
    <row r="36" spans="1:12">
      <c r="A36" s="36"/>
      <c r="B36" s="42" t="s">
        <v>203</v>
      </c>
      <c r="C36" s="172">
        <v>0.5</v>
      </c>
      <c r="D36" s="172">
        <v>1.1000000000000001</v>
      </c>
      <c r="E36" s="172">
        <v>1.5</v>
      </c>
      <c r="F36" s="172">
        <v>5.9</v>
      </c>
      <c r="G36" s="172">
        <v>7.1</v>
      </c>
      <c r="H36" s="172">
        <v>8.3000000000000007</v>
      </c>
      <c r="I36" s="172">
        <v>7.1625167198271429</v>
      </c>
      <c r="J36" s="172">
        <v>7.1</v>
      </c>
      <c r="K36" s="183">
        <v>7.3</v>
      </c>
      <c r="L36" s="47"/>
    </row>
    <row r="37" spans="1:12">
      <c r="A37" s="36"/>
      <c r="B37" s="42" t="s">
        <v>647</v>
      </c>
      <c r="C37" s="172">
        <v>1.4</v>
      </c>
      <c r="D37" s="172">
        <v>1.3</v>
      </c>
      <c r="E37" s="172">
        <v>1</v>
      </c>
      <c r="F37" s="172">
        <v>0.6</v>
      </c>
      <c r="G37" s="172">
        <v>0.3</v>
      </c>
      <c r="H37" s="172" t="s">
        <v>172</v>
      </c>
      <c r="I37" s="172" t="s">
        <v>172</v>
      </c>
      <c r="J37" s="172" t="s">
        <v>172</v>
      </c>
      <c r="K37" s="172" t="s">
        <v>172</v>
      </c>
      <c r="L37" s="47"/>
    </row>
    <row r="38" spans="1:12">
      <c r="A38" s="36"/>
      <c r="B38" s="62"/>
      <c r="C38" s="93"/>
      <c r="D38" s="93"/>
      <c r="E38" s="93"/>
      <c r="F38" s="93"/>
      <c r="G38" s="93"/>
      <c r="H38" s="93"/>
      <c r="I38" s="93"/>
      <c r="J38" s="93"/>
      <c r="K38" s="20"/>
      <c r="L38" s="47"/>
    </row>
    <row r="39" spans="1:12">
      <c r="A39" s="36"/>
      <c r="B39" s="59" t="s">
        <v>648</v>
      </c>
      <c r="C39" s="27"/>
      <c r="D39" s="27"/>
      <c r="E39" s="10"/>
      <c r="F39" s="8"/>
      <c r="G39" s="8"/>
      <c r="H39" s="8"/>
      <c r="I39" s="8"/>
      <c r="J39" s="20"/>
      <c r="K39" s="20"/>
      <c r="L39" s="47"/>
    </row>
    <row r="40" spans="1:12">
      <c r="A40" s="36"/>
      <c r="B40" s="59"/>
      <c r="C40" s="75"/>
      <c r="D40" s="75"/>
      <c r="E40" s="66"/>
      <c r="F40" s="66"/>
      <c r="G40" s="66"/>
      <c r="H40" s="66"/>
      <c r="I40" s="66"/>
      <c r="J40" s="76"/>
      <c r="K40" s="20"/>
      <c r="L40" s="47"/>
    </row>
  </sheetData>
  <hyperlinks>
    <hyperlink ref="A1" location="Index!A1" display="Back to Index" xr:uid="{A7860C4E-EB7D-4456-AD54-A8B29017D118}"/>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E2EA-08BA-43E2-A320-2B77C70BC74D}">
  <sheetPr codeName="Sheet37"/>
  <dimension ref="A1:O22"/>
  <sheetViews>
    <sheetView workbookViewId="0"/>
  </sheetViews>
  <sheetFormatPr defaultRowHeight="17.25"/>
  <cols>
    <col min="1" max="1" width="8.7265625" style="4"/>
    <col min="2" max="2" width="21.7265625" style="4" customWidth="1"/>
    <col min="3" max="14" width="9.6328125" style="4" customWidth="1"/>
    <col min="15" max="16384" width="8.7265625" style="4"/>
  </cols>
  <sheetData>
    <row r="1" spans="1:15">
      <c r="A1" s="5" t="s">
        <v>0</v>
      </c>
      <c r="B1" s="33"/>
      <c r="C1" s="33"/>
      <c r="D1" s="33"/>
      <c r="E1" s="3"/>
      <c r="F1" s="3"/>
      <c r="G1" s="47"/>
      <c r="H1" s="47"/>
      <c r="I1" s="5"/>
      <c r="J1" s="33"/>
      <c r="K1" s="33"/>
      <c r="L1" s="33"/>
      <c r="M1" s="3"/>
      <c r="N1" s="3"/>
      <c r="O1" s="3"/>
    </row>
    <row r="2" spans="1:15">
      <c r="A2" s="2"/>
      <c r="B2" s="33"/>
      <c r="C2" s="33"/>
      <c r="D2" s="33"/>
      <c r="E2" s="3"/>
      <c r="F2" s="3"/>
      <c r="G2" s="47"/>
      <c r="H2" s="47"/>
      <c r="I2" s="2"/>
      <c r="J2" s="33"/>
      <c r="K2" s="33"/>
      <c r="L2" s="33"/>
      <c r="M2" s="3"/>
      <c r="N2" s="3"/>
      <c r="O2" s="3"/>
    </row>
    <row r="3" spans="1:15">
      <c r="A3" s="2"/>
      <c r="B3" s="33"/>
      <c r="C3" s="33"/>
      <c r="D3" s="33"/>
      <c r="E3" s="3"/>
      <c r="F3" s="3"/>
      <c r="G3" s="47"/>
      <c r="H3" s="47"/>
      <c r="I3" s="2"/>
      <c r="J3" s="33"/>
      <c r="K3" s="33"/>
      <c r="L3" s="33"/>
      <c r="M3" s="3"/>
      <c r="N3" s="3"/>
      <c r="O3" s="3"/>
    </row>
    <row r="4" spans="1:15">
      <c r="A4" s="2"/>
      <c r="B4" s="34"/>
      <c r="C4" s="34"/>
      <c r="D4" s="34"/>
      <c r="E4" s="3"/>
      <c r="F4" s="3"/>
      <c r="G4" s="47"/>
      <c r="H4" s="47"/>
      <c r="I4" s="2"/>
      <c r="J4" s="34"/>
      <c r="K4" s="34"/>
      <c r="L4" s="34"/>
      <c r="M4" s="3"/>
      <c r="N4" s="3"/>
      <c r="O4" s="3"/>
    </row>
    <row r="5" spans="1:15">
      <c r="A5" s="37"/>
      <c r="B5" s="38"/>
      <c r="C5" s="38"/>
      <c r="D5" s="38"/>
      <c r="E5" s="39"/>
      <c r="F5" s="39"/>
      <c r="G5" s="40"/>
      <c r="H5" s="40"/>
      <c r="I5" s="40"/>
      <c r="J5" s="40"/>
      <c r="K5" s="40"/>
      <c r="L5" s="40"/>
      <c r="M5" s="40"/>
      <c r="N5" s="40"/>
      <c r="O5" s="40"/>
    </row>
    <row r="6" spans="1:15">
      <c r="A6" s="2"/>
      <c r="B6" s="34"/>
      <c r="C6" s="34"/>
      <c r="D6" s="34"/>
      <c r="E6" s="3"/>
      <c r="F6" s="3"/>
      <c r="G6" s="47"/>
      <c r="H6" s="47"/>
      <c r="I6" s="47"/>
      <c r="J6" s="47"/>
      <c r="K6" s="47"/>
      <c r="L6" s="47"/>
      <c r="M6" s="47"/>
      <c r="N6" s="47"/>
      <c r="O6" s="47"/>
    </row>
    <row r="7" spans="1:15">
      <c r="A7" s="101"/>
      <c r="B7" s="102" t="s">
        <v>518</v>
      </c>
      <c r="C7" s="103"/>
      <c r="D7" s="104"/>
      <c r="E7" s="104"/>
      <c r="F7" s="104"/>
      <c r="G7" s="104"/>
      <c r="H7" s="104"/>
      <c r="I7" s="105"/>
      <c r="J7" s="105"/>
      <c r="K7" s="105"/>
      <c r="L7" s="105"/>
      <c r="M7" s="105"/>
      <c r="N7" s="105"/>
      <c r="O7" s="105"/>
    </row>
    <row r="8" spans="1:15">
      <c r="A8" s="16"/>
      <c r="B8" s="106"/>
      <c r="C8" s="106"/>
      <c r="D8" s="106"/>
      <c r="E8" s="106"/>
      <c r="F8" s="106"/>
      <c r="G8" s="106"/>
      <c r="H8" s="106"/>
      <c r="I8" s="106"/>
      <c r="J8" s="106"/>
      <c r="K8" s="106"/>
      <c r="L8" s="106"/>
      <c r="M8" s="106"/>
      <c r="N8" s="106"/>
      <c r="O8" s="106"/>
    </row>
    <row r="9" spans="1:15">
      <c r="A9" s="107"/>
      <c r="B9" s="108"/>
      <c r="C9" s="380" t="s">
        <v>202</v>
      </c>
      <c r="D9" s="380"/>
      <c r="E9" s="381" t="s">
        <v>203</v>
      </c>
      <c r="F9" s="381"/>
      <c r="G9" s="384" t="s">
        <v>204</v>
      </c>
      <c r="H9" s="384"/>
      <c r="I9" s="383" t="s">
        <v>212</v>
      </c>
      <c r="J9" s="383"/>
      <c r="K9" s="385" t="s">
        <v>9</v>
      </c>
      <c r="L9" s="385"/>
      <c r="M9" s="392" t="s">
        <v>1</v>
      </c>
      <c r="N9" s="392"/>
      <c r="O9" s="109"/>
    </row>
    <row r="10" spans="1:15">
      <c r="A10" s="107"/>
      <c r="B10" s="185" t="s">
        <v>213</v>
      </c>
      <c r="C10" s="114" t="s">
        <v>160</v>
      </c>
      <c r="D10" s="114" t="s">
        <v>121</v>
      </c>
      <c r="E10" s="159" t="s">
        <v>160</v>
      </c>
      <c r="F10" s="159" t="s">
        <v>121</v>
      </c>
      <c r="G10" s="126" t="s">
        <v>160</v>
      </c>
      <c r="H10" s="126" t="s">
        <v>121</v>
      </c>
      <c r="I10" s="127" t="s">
        <v>160</v>
      </c>
      <c r="J10" s="127" t="s">
        <v>121</v>
      </c>
      <c r="K10" s="128" t="s">
        <v>160</v>
      </c>
      <c r="L10" s="128" t="s">
        <v>121</v>
      </c>
      <c r="M10" s="164" t="s">
        <v>160</v>
      </c>
      <c r="N10" s="164" t="s">
        <v>121</v>
      </c>
      <c r="O10" s="109"/>
    </row>
    <row r="11" spans="1:15">
      <c r="A11" s="16"/>
      <c r="B11" s="160" t="s">
        <v>182</v>
      </c>
      <c r="C11" s="121">
        <v>18410</v>
      </c>
      <c r="D11" s="193">
        <v>74.782679340320087</v>
      </c>
      <c r="E11" s="78">
        <v>1627</v>
      </c>
      <c r="F11" s="144">
        <v>6.6089852953123733</v>
      </c>
      <c r="G11" s="130">
        <v>1510</v>
      </c>
      <c r="H11" s="197">
        <v>6.1337232919002354</v>
      </c>
      <c r="I11" s="130">
        <v>3070</v>
      </c>
      <c r="J11" s="197">
        <v>12.470550004062069</v>
      </c>
      <c r="K11" s="131">
        <v>1</v>
      </c>
      <c r="L11" s="200">
        <v>4.0620684052319438E-3</v>
      </c>
      <c r="M11" s="202">
        <v>24618</v>
      </c>
      <c r="N11" s="203">
        <v>100</v>
      </c>
      <c r="O11" s="106"/>
    </row>
    <row r="12" spans="1:15">
      <c r="A12" s="16"/>
      <c r="B12" s="160" t="s">
        <v>214</v>
      </c>
      <c r="C12" s="121">
        <v>5130</v>
      </c>
      <c r="D12" s="193">
        <v>52.336257906549683</v>
      </c>
      <c r="E12" s="78">
        <v>1321</v>
      </c>
      <c r="F12" s="144">
        <v>13.476841460926341</v>
      </c>
      <c r="G12" s="130">
        <v>1721</v>
      </c>
      <c r="H12" s="197">
        <v>17.557641297694349</v>
      </c>
      <c r="I12" s="130">
        <v>1630</v>
      </c>
      <c r="J12" s="197">
        <v>16.629259334829626</v>
      </c>
      <c r="K12" s="131">
        <v>0</v>
      </c>
      <c r="L12" s="200">
        <v>0</v>
      </c>
      <c r="M12" s="202">
        <v>9802</v>
      </c>
      <c r="N12" s="203">
        <v>100</v>
      </c>
      <c r="O12" s="106"/>
    </row>
    <row r="13" spans="1:15">
      <c r="A13" s="16"/>
      <c r="B13" s="160" t="s">
        <v>184</v>
      </c>
      <c r="C13" s="121">
        <v>15148</v>
      </c>
      <c r="D13" s="193">
        <v>57.962807071248186</v>
      </c>
      <c r="E13" s="78">
        <v>2740</v>
      </c>
      <c r="F13" s="144">
        <v>10.484426417693426</v>
      </c>
      <c r="G13" s="130">
        <v>3321</v>
      </c>
      <c r="H13" s="197">
        <v>12.707583990204332</v>
      </c>
      <c r="I13" s="130">
        <v>4925</v>
      </c>
      <c r="J13" s="197">
        <v>18.84518252085406</v>
      </c>
      <c r="K13" s="131">
        <v>0</v>
      </c>
      <c r="L13" s="200">
        <v>0</v>
      </c>
      <c r="M13" s="202">
        <v>26134</v>
      </c>
      <c r="N13" s="203">
        <v>100</v>
      </c>
      <c r="O13" s="106"/>
    </row>
    <row r="14" spans="1:15" ht="18">
      <c r="A14" s="16"/>
      <c r="B14" s="186" t="s">
        <v>649</v>
      </c>
      <c r="C14" s="121">
        <v>0</v>
      </c>
      <c r="D14" s="194">
        <v>0</v>
      </c>
      <c r="E14" s="78">
        <v>0</v>
      </c>
      <c r="F14" s="144">
        <v>0</v>
      </c>
      <c r="G14" s="125">
        <v>0</v>
      </c>
      <c r="H14" s="172">
        <v>0</v>
      </c>
      <c r="I14" s="130">
        <v>17672</v>
      </c>
      <c r="J14" s="197">
        <v>100</v>
      </c>
      <c r="K14" s="131">
        <v>0</v>
      </c>
      <c r="L14" s="200">
        <v>0</v>
      </c>
      <c r="M14" s="202">
        <v>17672</v>
      </c>
      <c r="N14" s="203">
        <v>100</v>
      </c>
      <c r="O14" s="106"/>
    </row>
    <row r="15" spans="1:15">
      <c r="A15" s="16"/>
      <c r="B15" s="187" t="s">
        <v>1</v>
      </c>
      <c r="C15" s="188">
        <v>38688</v>
      </c>
      <c r="D15" s="195">
        <v>49.456702375169378</v>
      </c>
      <c r="E15" s="79">
        <v>5688</v>
      </c>
      <c r="F15" s="196">
        <v>7.2712397412624963</v>
      </c>
      <c r="G15" s="189">
        <v>6552</v>
      </c>
      <c r="H15" s="198">
        <v>8.3757318538593299</v>
      </c>
      <c r="I15" s="190">
        <v>27297</v>
      </c>
      <c r="J15" s="199">
        <v>34.89504768235625</v>
      </c>
      <c r="K15" s="191">
        <v>1</v>
      </c>
      <c r="L15" s="201">
        <v>1.2783473525426329E-3</v>
      </c>
      <c r="M15" s="192">
        <v>78226</v>
      </c>
      <c r="N15" s="198">
        <v>100</v>
      </c>
      <c r="O15" s="106"/>
    </row>
    <row r="16" spans="1:15">
      <c r="A16" s="16"/>
      <c r="B16" s="110"/>
      <c r="C16" s="117"/>
      <c r="D16" s="153"/>
      <c r="E16" s="118"/>
      <c r="F16" s="154"/>
      <c r="G16" s="59"/>
      <c r="H16" s="155"/>
      <c r="I16" s="129"/>
      <c r="J16" s="156"/>
      <c r="K16" s="47"/>
      <c r="L16" s="157"/>
      <c r="M16" s="18"/>
      <c r="N16" s="155"/>
      <c r="O16" s="106"/>
    </row>
    <row r="17" spans="1:15">
      <c r="A17" s="16"/>
      <c r="B17" s="106" t="s">
        <v>215</v>
      </c>
      <c r="C17" s="117"/>
      <c r="D17" s="153"/>
      <c r="E17" s="124"/>
      <c r="F17" s="155"/>
      <c r="G17" s="59"/>
      <c r="H17" s="155"/>
      <c r="I17" s="129"/>
      <c r="J17" s="156"/>
      <c r="K17" s="47"/>
      <c r="L17" s="157"/>
      <c r="M17" s="18"/>
      <c r="N17" s="155"/>
      <c r="O17" s="106"/>
    </row>
    <row r="18" spans="1:15">
      <c r="A18" s="16"/>
      <c r="B18" s="106" t="s">
        <v>216</v>
      </c>
      <c r="C18" s="118"/>
      <c r="D18" s="154"/>
      <c r="E18" s="124"/>
      <c r="F18" s="155"/>
      <c r="G18" s="59"/>
      <c r="H18" s="155"/>
      <c r="I18" s="59"/>
      <c r="J18" s="155"/>
      <c r="K18" s="47"/>
      <c r="L18" s="157"/>
      <c r="M18" s="18"/>
      <c r="N18" s="155"/>
      <c r="O18" s="106"/>
    </row>
    <row r="19" spans="1:15">
      <c r="A19" s="47"/>
      <c r="B19" s="106"/>
      <c r="C19" s="118"/>
      <c r="D19" s="154"/>
      <c r="E19" s="124"/>
      <c r="F19" s="155"/>
      <c r="G19" s="59"/>
      <c r="H19" s="155"/>
      <c r="I19" s="59"/>
      <c r="J19" s="155"/>
      <c r="K19" s="47"/>
      <c r="L19" s="157"/>
      <c r="M19" s="18"/>
      <c r="N19" s="155"/>
      <c r="O19" s="106"/>
    </row>
    <row r="20" spans="1:15">
      <c r="A20" s="47"/>
      <c r="B20" s="106"/>
      <c r="C20" s="119"/>
      <c r="D20" s="154"/>
      <c r="E20" s="124"/>
      <c r="F20" s="155"/>
      <c r="G20" s="59"/>
      <c r="H20" s="155"/>
      <c r="I20" s="59"/>
      <c r="J20" s="155"/>
      <c r="K20" s="47"/>
      <c r="L20" s="157"/>
      <c r="M20" s="18"/>
      <c r="N20" s="155"/>
      <c r="O20" s="106"/>
    </row>
    <row r="21" spans="1:15">
      <c r="A21" s="47"/>
      <c r="B21" s="106"/>
      <c r="C21" s="111"/>
      <c r="D21" s="106"/>
      <c r="E21" s="123"/>
      <c r="F21" s="123"/>
      <c r="G21" s="123"/>
      <c r="H21" s="123"/>
      <c r="I21" s="123"/>
      <c r="J21" s="123"/>
      <c r="K21" s="123"/>
      <c r="L21" s="123"/>
      <c r="M21" s="106"/>
      <c r="N21" s="123"/>
      <c r="O21" s="106"/>
    </row>
    <row r="22" spans="1:15">
      <c r="A22" s="47"/>
      <c r="B22" s="106"/>
      <c r="C22" s="112"/>
      <c r="D22" s="106"/>
      <c r="E22" s="106"/>
      <c r="F22" s="106"/>
      <c r="G22" s="106"/>
      <c r="H22" s="106"/>
      <c r="I22" s="106"/>
      <c r="J22" s="106"/>
      <c r="K22" s="106"/>
      <c r="L22" s="106"/>
      <c r="M22" s="106"/>
      <c r="N22" s="106"/>
      <c r="O22" s="106"/>
    </row>
  </sheetData>
  <mergeCells count="6">
    <mergeCell ref="M9:N9"/>
    <mergeCell ref="C9:D9"/>
    <mergeCell ref="E9:F9"/>
    <mergeCell ref="G9:H9"/>
    <mergeCell ref="I9:J9"/>
    <mergeCell ref="K9:L9"/>
  </mergeCells>
  <hyperlinks>
    <hyperlink ref="A1" location="Index!A1" display="Back to Index" xr:uid="{5A87073F-1E94-4D60-B16A-9A715AD9F0CD}"/>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EEA40-B8E6-46BA-B392-736C34085DD3}">
  <sheetPr codeName="Sheet38"/>
  <dimension ref="A1:J20"/>
  <sheetViews>
    <sheetView zoomScaleNormal="100" workbookViewId="0">
      <selection activeCell="G10" sqref="G10"/>
    </sheetView>
  </sheetViews>
  <sheetFormatPr defaultRowHeight="17.25"/>
  <cols>
    <col min="1" max="1" width="12.6328125" style="4" customWidth="1"/>
    <col min="2" max="2" width="11.6328125" style="4" customWidth="1"/>
    <col min="3" max="3" width="8.36328125" style="4" customWidth="1"/>
    <col min="4" max="9" width="15.6328125" style="4" customWidth="1"/>
    <col min="10" max="12" width="10.90625" style="4" customWidth="1"/>
    <col min="13" max="16384" width="8.7265625" style="4"/>
  </cols>
  <sheetData>
    <row r="1" spans="1:10">
      <c r="A1" s="5" t="s">
        <v>0</v>
      </c>
      <c r="B1" s="33"/>
      <c r="C1" s="33"/>
      <c r="D1" s="33"/>
      <c r="E1" s="33"/>
      <c r="F1" s="3"/>
      <c r="G1" s="3"/>
      <c r="H1" s="3"/>
      <c r="I1" s="47"/>
      <c r="J1" s="47"/>
    </row>
    <row r="2" spans="1:10">
      <c r="A2" s="2"/>
      <c r="B2" s="33"/>
      <c r="C2" s="33"/>
      <c r="D2" s="33"/>
      <c r="E2" s="33"/>
      <c r="F2" s="3"/>
      <c r="G2" s="3"/>
      <c r="H2" s="3"/>
      <c r="I2" s="47"/>
      <c r="J2" s="47"/>
    </row>
    <row r="3" spans="1:10">
      <c r="A3" s="2"/>
      <c r="B3" s="33"/>
      <c r="C3" s="33"/>
      <c r="D3" s="33"/>
      <c r="E3" s="33"/>
      <c r="F3" s="3"/>
      <c r="G3" s="3"/>
      <c r="H3" s="3"/>
      <c r="I3" s="47"/>
      <c r="J3" s="47"/>
    </row>
    <row r="4" spans="1:10">
      <c r="A4" s="2"/>
      <c r="B4" s="34"/>
      <c r="C4" s="34"/>
      <c r="D4" s="34"/>
      <c r="E4" s="34"/>
      <c r="F4" s="3"/>
      <c r="G4" s="3"/>
      <c r="H4" s="3"/>
      <c r="I4" s="47"/>
      <c r="J4" s="47"/>
    </row>
    <row r="5" spans="1:10">
      <c r="A5" s="37"/>
      <c r="B5" s="38"/>
      <c r="C5" s="38"/>
      <c r="D5" s="38"/>
      <c r="E5" s="38"/>
      <c r="F5" s="39"/>
      <c r="G5" s="39"/>
      <c r="H5" s="39"/>
      <c r="I5" s="39"/>
      <c r="J5" s="39"/>
    </row>
    <row r="6" spans="1:10">
      <c r="A6" s="36"/>
      <c r="B6" s="36"/>
      <c r="C6" s="36"/>
      <c r="D6" s="36"/>
      <c r="E6" s="36"/>
      <c r="F6" s="36"/>
      <c r="G6" s="36"/>
      <c r="H6" s="36"/>
      <c r="I6" s="47"/>
      <c r="J6" s="47"/>
    </row>
    <row r="7" spans="1:10">
      <c r="A7" s="36"/>
      <c r="B7" s="12" t="s">
        <v>217</v>
      </c>
      <c r="C7" s="32" t="s">
        <v>218</v>
      </c>
      <c r="D7" s="32"/>
      <c r="E7" s="19"/>
      <c r="F7" s="18"/>
      <c r="G7" s="36"/>
      <c r="H7" s="36"/>
      <c r="I7" s="47"/>
      <c r="J7" s="47"/>
    </row>
    <row r="8" spans="1:10">
      <c r="A8" s="36"/>
      <c r="B8" s="12"/>
      <c r="C8" s="12"/>
      <c r="D8" s="32"/>
      <c r="E8" s="19"/>
      <c r="F8" s="18"/>
      <c r="G8" s="36"/>
      <c r="H8" s="36"/>
      <c r="I8" s="47"/>
      <c r="J8" s="47"/>
    </row>
    <row r="9" spans="1:10">
      <c r="A9" s="36"/>
      <c r="B9" s="26" t="s">
        <v>133</v>
      </c>
      <c r="C9" s="26"/>
      <c r="D9" s="100" t="s">
        <v>202</v>
      </c>
      <c r="E9" s="100" t="s">
        <v>203</v>
      </c>
      <c r="F9" s="100" t="s">
        <v>204</v>
      </c>
      <c r="G9" s="100" t="s">
        <v>212</v>
      </c>
      <c r="H9" s="100" t="s">
        <v>9</v>
      </c>
      <c r="I9" s="204" t="s">
        <v>1</v>
      </c>
      <c r="J9" s="47"/>
    </row>
    <row r="10" spans="1:10">
      <c r="A10" s="36"/>
      <c r="B10" s="42" t="s">
        <v>219</v>
      </c>
      <c r="C10" s="205" t="s">
        <v>5</v>
      </c>
      <c r="D10" s="63">
        <v>31667</v>
      </c>
      <c r="E10" s="63">
        <v>3540</v>
      </c>
      <c r="F10" s="63">
        <v>4998</v>
      </c>
      <c r="G10" s="63">
        <v>18463</v>
      </c>
      <c r="H10" s="63">
        <v>0</v>
      </c>
      <c r="I10" s="207">
        <v>58668</v>
      </c>
      <c r="J10" s="47"/>
    </row>
    <row r="11" spans="1:10">
      <c r="A11" s="36"/>
      <c r="B11" s="42"/>
      <c r="C11" s="205" t="s">
        <v>121</v>
      </c>
      <c r="D11" s="70">
        <v>53.976614167859822</v>
      </c>
      <c r="E11" s="70">
        <v>6.0339537737778688</v>
      </c>
      <c r="F11" s="70">
        <v>8.5191245653507881</v>
      </c>
      <c r="G11" s="70">
        <v>31.470307493011521</v>
      </c>
      <c r="H11" s="70">
        <v>0</v>
      </c>
      <c r="I11" s="208">
        <v>100</v>
      </c>
      <c r="J11" s="47"/>
    </row>
    <row r="12" spans="1:10">
      <c r="A12" s="36"/>
      <c r="B12" s="42" t="s">
        <v>220</v>
      </c>
      <c r="C12" s="205" t="s">
        <v>5</v>
      </c>
      <c r="D12" s="63">
        <v>7011</v>
      </c>
      <c r="E12" s="63">
        <v>2144</v>
      </c>
      <c r="F12" s="63">
        <v>1554</v>
      </c>
      <c r="G12" s="63">
        <v>8828</v>
      </c>
      <c r="H12" s="63">
        <v>1</v>
      </c>
      <c r="I12" s="207">
        <v>19538</v>
      </c>
      <c r="J12" s="47"/>
    </row>
    <row r="13" spans="1:10">
      <c r="A13" s="36"/>
      <c r="B13" s="42"/>
      <c r="C13" s="205" t="s">
        <v>121</v>
      </c>
      <c r="D13" s="70">
        <v>35.883918517760264</v>
      </c>
      <c r="E13" s="70">
        <v>10.973487562698331</v>
      </c>
      <c r="F13" s="70">
        <v>7.9537311905005632</v>
      </c>
      <c r="G13" s="70">
        <v>45.183744497901522</v>
      </c>
      <c r="H13" s="70">
        <v>5.1182311393182514E-3</v>
      </c>
      <c r="I13" s="208">
        <v>100</v>
      </c>
      <c r="J13" s="47"/>
    </row>
    <row r="14" spans="1:10">
      <c r="A14" s="36"/>
      <c r="B14" s="59" t="s">
        <v>2</v>
      </c>
      <c r="C14" s="115" t="s">
        <v>5</v>
      </c>
      <c r="D14" s="60">
        <v>10</v>
      </c>
      <c r="E14" s="60">
        <v>4</v>
      </c>
      <c r="F14" s="60">
        <v>0</v>
      </c>
      <c r="G14" s="60">
        <v>6</v>
      </c>
      <c r="H14" s="60">
        <v>0</v>
      </c>
      <c r="I14" s="207">
        <v>20</v>
      </c>
      <c r="J14" s="47"/>
    </row>
    <row r="15" spans="1:10">
      <c r="A15" s="36"/>
      <c r="B15" s="206"/>
      <c r="C15" s="205" t="s">
        <v>121</v>
      </c>
      <c r="D15" s="212">
        <v>50</v>
      </c>
      <c r="E15" s="212">
        <v>20</v>
      </c>
      <c r="F15" s="212">
        <v>0</v>
      </c>
      <c r="G15" s="355">
        <v>30</v>
      </c>
      <c r="H15" s="355">
        <v>0</v>
      </c>
      <c r="I15" s="214">
        <v>100</v>
      </c>
      <c r="J15" s="47"/>
    </row>
    <row r="16" spans="1:10">
      <c r="A16" s="36"/>
      <c r="B16" s="209" t="s">
        <v>1</v>
      </c>
      <c r="C16" s="210" t="s">
        <v>5</v>
      </c>
      <c r="D16" s="192">
        <v>38688</v>
      </c>
      <c r="E16" s="192">
        <v>5688</v>
      </c>
      <c r="F16" s="192">
        <v>6552</v>
      </c>
      <c r="G16" s="215">
        <v>27297</v>
      </c>
      <c r="H16" s="215">
        <v>1</v>
      </c>
      <c r="I16" s="191">
        <v>78226</v>
      </c>
      <c r="J16" s="47"/>
    </row>
    <row r="17" spans="1:10">
      <c r="A17" s="36"/>
      <c r="B17" s="209"/>
      <c r="C17" s="211" t="s">
        <v>121</v>
      </c>
      <c r="D17" s="216">
        <v>49.456702375169378</v>
      </c>
      <c r="E17" s="216">
        <v>7.2712397412624963</v>
      </c>
      <c r="F17" s="216">
        <v>8.3757318538593299</v>
      </c>
      <c r="G17" s="217">
        <v>34.89504768235625</v>
      </c>
      <c r="H17" s="217">
        <v>1.2783473525426329E-3</v>
      </c>
      <c r="I17" s="201">
        <v>100</v>
      </c>
      <c r="J17" s="47"/>
    </row>
    <row r="18" spans="1:10">
      <c r="A18" s="36"/>
      <c r="B18" s="12"/>
      <c r="C18" s="12"/>
      <c r="D18" s="32"/>
      <c r="E18" s="19"/>
      <c r="F18" s="18"/>
      <c r="G18" s="36"/>
      <c r="H18" s="36"/>
      <c r="I18" s="47"/>
      <c r="J18" s="47"/>
    </row>
    <row r="19" spans="1:10">
      <c r="A19" s="36"/>
      <c r="B19" s="12"/>
      <c r="C19" s="12"/>
      <c r="D19" s="32"/>
      <c r="E19" s="19"/>
      <c r="F19" s="18"/>
      <c r="G19" s="36"/>
      <c r="H19" s="36"/>
      <c r="I19" s="47"/>
      <c r="J19" s="47"/>
    </row>
    <row r="20" spans="1:10">
      <c r="A20" s="36"/>
      <c r="B20" s="12"/>
      <c r="C20" s="12"/>
      <c r="D20" s="32"/>
      <c r="E20" s="19"/>
      <c r="F20" s="18"/>
      <c r="G20" s="36"/>
      <c r="H20" s="36"/>
      <c r="I20" s="47"/>
      <c r="J20" s="47"/>
    </row>
  </sheetData>
  <hyperlinks>
    <hyperlink ref="A1" location="Index!A1" display="Back to Index" xr:uid="{35B9372C-8448-4763-9BF4-F6374EA039A0}"/>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27542-81E1-496A-A02D-B6FD6FC455C8}">
  <sheetPr codeName="Sheet39"/>
  <dimension ref="A1:N34"/>
  <sheetViews>
    <sheetView topLeftCell="A10" workbookViewId="0">
      <selection activeCell="E32" sqref="E32"/>
    </sheetView>
  </sheetViews>
  <sheetFormatPr defaultRowHeight="17.25"/>
  <cols>
    <col min="1" max="1" width="12.6328125" style="4" customWidth="1"/>
    <col min="2" max="2" width="10.90625" style="4" customWidth="1"/>
    <col min="3" max="6" width="15.6328125" style="4" customWidth="1"/>
    <col min="7" max="11" width="10.90625" style="4" customWidth="1"/>
    <col min="12" max="16384" width="8.7265625" style="4"/>
  </cols>
  <sheetData>
    <row r="1" spans="1:7">
      <c r="A1" s="5" t="s">
        <v>0</v>
      </c>
      <c r="B1" s="33"/>
      <c r="C1" s="33"/>
      <c r="D1" s="33"/>
      <c r="E1" s="3"/>
      <c r="F1" s="3"/>
      <c r="G1" s="3"/>
    </row>
    <row r="2" spans="1:7">
      <c r="A2" s="2"/>
      <c r="B2" s="33"/>
      <c r="C2" s="33"/>
      <c r="D2" s="33"/>
      <c r="E2" s="3"/>
      <c r="F2" s="3"/>
      <c r="G2" s="3"/>
    </row>
    <row r="3" spans="1:7">
      <c r="A3" s="2"/>
      <c r="B3" s="33"/>
      <c r="C3" s="33"/>
      <c r="D3" s="33"/>
      <c r="E3" s="3"/>
      <c r="F3" s="3"/>
      <c r="G3" s="3"/>
    </row>
    <row r="4" spans="1:7">
      <c r="A4" s="2"/>
      <c r="B4" s="34"/>
      <c r="C4" s="34"/>
      <c r="D4" s="34"/>
      <c r="E4" s="3"/>
      <c r="F4" s="3"/>
      <c r="G4" s="3"/>
    </row>
    <row r="5" spans="1:7">
      <c r="A5" s="37"/>
      <c r="B5" s="38"/>
      <c r="C5" s="38"/>
      <c r="D5" s="38"/>
      <c r="E5" s="39"/>
      <c r="F5" s="39"/>
      <c r="G5" s="39"/>
    </row>
    <row r="6" spans="1:7">
      <c r="A6" s="36"/>
      <c r="B6" s="36"/>
      <c r="C6" s="36"/>
      <c r="D6" s="36"/>
      <c r="E6" s="36"/>
      <c r="F6" s="36"/>
      <c r="G6" s="36"/>
    </row>
    <row r="7" spans="1:7">
      <c r="A7" s="36"/>
      <c r="B7" s="12" t="s">
        <v>265</v>
      </c>
      <c r="C7" s="32" t="s">
        <v>674</v>
      </c>
      <c r="D7" s="19"/>
      <c r="E7" s="18"/>
      <c r="F7" s="36"/>
      <c r="G7" s="36"/>
    </row>
    <row r="8" spans="1:7">
      <c r="A8" s="36"/>
      <c r="B8" s="12"/>
      <c r="C8" s="32"/>
      <c r="D8" s="19"/>
      <c r="E8" s="18"/>
      <c r="F8" s="36"/>
      <c r="G8" s="36"/>
    </row>
    <row r="9" spans="1:7">
      <c r="A9" s="36"/>
      <c r="B9" s="12"/>
      <c r="C9" s="32"/>
      <c r="D9" s="19"/>
      <c r="E9" s="18"/>
      <c r="F9" s="36"/>
      <c r="G9" s="36"/>
    </row>
    <row r="10" spans="1:7">
      <c r="A10" s="36"/>
      <c r="B10" s="12"/>
      <c r="C10" s="32"/>
      <c r="D10" s="19"/>
      <c r="E10" s="18"/>
      <c r="F10" s="36"/>
      <c r="G10" s="36"/>
    </row>
    <row r="11" spans="1:7">
      <c r="A11" s="36"/>
      <c r="B11" s="12"/>
      <c r="C11" s="32"/>
      <c r="D11" s="19"/>
      <c r="E11" s="18"/>
      <c r="F11" s="36"/>
      <c r="G11" s="36"/>
    </row>
    <row r="12" spans="1:7">
      <c r="A12" s="36"/>
      <c r="B12" s="12"/>
      <c r="C12" s="32"/>
      <c r="D12" s="19"/>
      <c r="E12" s="18"/>
      <c r="F12" s="36"/>
      <c r="G12" s="36"/>
    </row>
    <row r="13" spans="1:7">
      <c r="A13" s="36"/>
      <c r="B13" s="12"/>
      <c r="C13" s="32"/>
      <c r="D13" s="19"/>
      <c r="E13" s="18"/>
      <c r="F13" s="36"/>
      <c r="G13" s="36"/>
    </row>
    <row r="14" spans="1:7">
      <c r="A14" s="36"/>
      <c r="B14" s="12"/>
      <c r="C14" s="32"/>
      <c r="D14" s="19"/>
      <c r="E14" s="18"/>
      <c r="F14" s="36"/>
      <c r="G14" s="36"/>
    </row>
    <row r="15" spans="1:7">
      <c r="A15" s="36"/>
      <c r="B15" s="12"/>
      <c r="C15" s="32"/>
      <c r="D15" s="19"/>
      <c r="E15" s="18"/>
      <c r="F15" s="36"/>
      <c r="G15" s="36"/>
    </row>
    <row r="16" spans="1:7">
      <c r="A16" s="36"/>
      <c r="B16" s="12"/>
      <c r="C16" s="32"/>
      <c r="D16" s="19"/>
      <c r="E16" s="18"/>
      <c r="F16" s="36"/>
      <c r="G16" s="36"/>
    </row>
    <row r="17" spans="1:14">
      <c r="A17" s="36"/>
      <c r="B17" s="12"/>
      <c r="C17" s="32"/>
      <c r="D17" s="19"/>
      <c r="E17" s="18"/>
      <c r="F17" s="36"/>
      <c r="G17" s="36"/>
    </row>
    <row r="18" spans="1:14">
      <c r="A18" s="36"/>
      <c r="B18" s="12"/>
      <c r="C18" s="32"/>
      <c r="D18" s="19"/>
      <c r="E18" s="18"/>
      <c r="F18" s="36"/>
      <c r="G18" s="36"/>
    </row>
    <row r="19" spans="1:14">
      <c r="A19" s="36"/>
      <c r="B19" s="12"/>
      <c r="C19" s="32"/>
      <c r="D19" s="19"/>
      <c r="E19" s="18"/>
      <c r="F19" s="36"/>
      <c r="G19" s="36"/>
    </row>
    <row r="20" spans="1:14">
      <c r="A20" s="36"/>
      <c r="B20" s="12"/>
      <c r="C20" s="32"/>
      <c r="D20" s="19"/>
      <c r="E20" s="18"/>
      <c r="F20" s="36"/>
      <c r="G20" s="36"/>
    </row>
    <row r="21" spans="1:14">
      <c r="A21" s="36"/>
      <c r="B21" s="12"/>
      <c r="C21" s="32"/>
      <c r="D21" s="19"/>
      <c r="E21" s="18"/>
      <c r="F21" s="36"/>
      <c r="G21" s="36"/>
    </row>
    <row r="22" spans="1:14">
      <c r="A22" s="36"/>
      <c r="B22" s="12"/>
      <c r="C22" s="32"/>
      <c r="D22" s="19"/>
      <c r="E22" s="18"/>
      <c r="F22" s="36"/>
      <c r="G22" s="36"/>
    </row>
    <row r="23" spans="1:14">
      <c r="A23" s="36"/>
      <c r="B23" s="12"/>
      <c r="C23" s="32"/>
      <c r="D23" s="19"/>
      <c r="E23" s="18"/>
      <c r="F23" s="36"/>
      <c r="G23" s="36"/>
      <c r="J23" s="220"/>
      <c r="K23" s="220"/>
    </row>
    <row r="24" spans="1:14">
      <c r="A24" s="36"/>
      <c r="B24" s="12"/>
      <c r="C24" s="32"/>
      <c r="D24" s="19"/>
      <c r="E24" s="18"/>
      <c r="F24" s="36"/>
      <c r="G24" s="36"/>
      <c r="J24" s="220"/>
      <c r="K24" s="220"/>
    </row>
    <row r="25" spans="1:14">
      <c r="A25" s="36"/>
      <c r="B25" s="12"/>
      <c r="C25" s="32"/>
      <c r="D25" s="19"/>
      <c r="E25" s="18"/>
      <c r="F25" s="36"/>
      <c r="G25" s="36"/>
      <c r="J25" s="220"/>
      <c r="K25" s="220"/>
    </row>
    <row r="26" spans="1:14">
      <c r="A26" s="36"/>
      <c r="B26" s="12"/>
      <c r="C26" s="32"/>
      <c r="D26" s="19"/>
      <c r="E26" s="18"/>
      <c r="F26" s="36"/>
      <c r="G26" s="36"/>
      <c r="J26" s="220"/>
      <c r="K26" s="220"/>
    </row>
    <row r="27" spans="1:14">
      <c r="A27" s="36"/>
      <c r="B27" s="12"/>
      <c r="C27" s="32"/>
      <c r="D27" s="19"/>
      <c r="E27" s="18"/>
      <c r="F27" s="36"/>
      <c r="G27" s="36"/>
    </row>
    <row r="28" spans="1:14">
      <c r="A28" s="36"/>
      <c r="B28" s="12"/>
      <c r="C28" s="32"/>
      <c r="D28" s="19"/>
      <c r="E28" s="18"/>
      <c r="F28" s="36"/>
      <c r="G28" s="36"/>
    </row>
    <row r="29" spans="1:14">
      <c r="A29" s="36"/>
      <c r="B29" s="12"/>
      <c r="C29" s="32"/>
      <c r="D29" s="19"/>
      <c r="E29" s="18"/>
      <c r="F29" s="36"/>
      <c r="G29" s="36"/>
    </row>
    <row r="30" spans="1:14">
      <c r="A30" s="36"/>
      <c r="B30" s="12"/>
      <c r="C30" s="18"/>
      <c r="D30" s="19"/>
      <c r="E30" s="18"/>
      <c r="F30" s="36"/>
      <c r="G30" s="36"/>
    </row>
    <row r="31" spans="1:14">
      <c r="A31" s="36"/>
      <c r="B31" s="28"/>
      <c r="C31" s="100" t="s">
        <v>202</v>
      </c>
      <c r="D31" s="100" t="s">
        <v>203</v>
      </c>
      <c r="E31" s="100" t="s">
        <v>204</v>
      </c>
      <c r="F31" s="100" t="s">
        <v>212</v>
      </c>
      <c r="G31" s="28"/>
      <c r="I31" s="218"/>
      <c r="J31" s="221"/>
      <c r="K31" s="221"/>
      <c r="L31" s="221"/>
      <c r="M31" s="221"/>
      <c r="N31" s="7"/>
    </row>
    <row r="32" spans="1:14">
      <c r="A32" s="36"/>
      <c r="B32" s="42" t="s">
        <v>151</v>
      </c>
      <c r="C32" s="70">
        <v>53.976614167859822</v>
      </c>
      <c r="D32" s="70">
        <v>6.0339537737778688</v>
      </c>
      <c r="E32" s="70">
        <v>8.5191245653507881</v>
      </c>
      <c r="F32" s="70">
        <v>31.470307493011521</v>
      </c>
      <c r="G32" s="70"/>
      <c r="I32" s="219"/>
      <c r="J32" s="220"/>
      <c r="K32" s="220"/>
      <c r="L32" s="220"/>
      <c r="M32" s="220"/>
      <c r="N32" s="7"/>
    </row>
    <row r="33" spans="1:14">
      <c r="A33" s="36"/>
      <c r="B33" s="42" t="s">
        <v>149</v>
      </c>
      <c r="C33" s="70">
        <v>35.883918517760264</v>
      </c>
      <c r="D33" s="70">
        <v>10.973487562698331</v>
      </c>
      <c r="E33" s="70">
        <v>7.9537311905005632</v>
      </c>
      <c r="F33" s="70">
        <v>45.183744497901522</v>
      </c>
      <c r="G33" s="70"/>
      <c r="I33" s="219"/>
      <c r="J33" s="220"/>
      <c r="K33" s="220"/>
      <c r="L33" s="220"/>
      <c r="M33" s="220"/>
      <c r="N33" s="7"/>
    </row>
    <row r="34" spans="1:14">
      <c r="A34" s="36"/>
      <c r="B34" s="42"/>
      <c r="C34" s="148"/>
      <c r="D34" s="148"/>
      <c r="E34" s="148"/>
      <c r="F34" s="148"/>
      <c r="G34" s="70"/>
    </row>
  </sheetData>
  <hyperlinks>
    <hyperlink ref="A1" location="Index!A1" display="Back to Index" xr:uid="{77E6E63A-229F-45CD-B7BD-AF261B580461}"/>
  </hyperlinks>
  <pageMargins left="0.7" right="0.7" top="0.75" bottom="0.75" header="0.3" footer="0.3"/>
  <pageSetup paperSize="9" orientation="portrait" r:id="rId1"/>
  <drawing r:id="rId2"/>
  <legacy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9FF4F-77E8-4F50-85FE-9D2A8AE8A133}">
  <sheetPr codeName="Sheet40"/>
  <dimension ref="A1:J51"/>
  <sheetViews>
    <sheetView workbookViewId="0">
      <selection activeCell="I14" sqref="I14"/>
    </sheetView>
  </sheetViews>
  <sheetFormatPr defaultRowHeight="17.25"/>
  <cols>
    <col min="1" max="1" width="12.6328125" style="4" customWidth="1"/>
    <col min="2" max="2" width="12.54296875" style="4" customWidth="1"/>
    <col min="3" max="3" width="8.36328125" style="4" customWidth="1"/>
    <col min="4" max="9" width="15.6328125" style="4" customWidth="1"/>
    <col min="10" max="12" width="10.90625" style="4" customWidth="1"/>
    <col min="13" max="16384" width="8.7265625" style="4"/>
  </cols>
  <sheetData>
    <row r="1" spans="1:10">
      <c r="A1" s="5" t="s">
        <v>0</v>
      </c>
      <c r="B1" s="33"/>
      <c r="C1" s="33"/>
      <c r="D1" s="33"/>
      <c r="E1" s="33"/>
      <c r="F1" s="3"/>
      <c r="G1" s="3"/>
      <c r="H1" s="3"/>
      <c r="I1" s="47"/>
      <c r="J1" s="47"/>
    </row>
    <row r="2" spans="1:10">
      <c r="A2" s="2"/>
      <c r="B2" s="33"/>
      <c r="C2" s="33"/>
      <c r="D2" s="33"/>
      <c r="E2" s="33"/>
      <c r="F2" s="3"/>
      <c r="G2" s="3"/>
      <c r="H2" s="3"/>
      <c r="I2" s="47"/>
      <c r="J2" s="47"/>
    </row>
    <row r="3" spans="1:10">
      <c r="A3" s="2"/>
      <c r="B3" s="33"/>
      <c r="C3" s="33"/>
      <c r="D3" s="33"/>
      <c r="E3" s="33"/>
      <c r="F3" s="3"/>
      <c r="G3" s="3"/>
      <c r="H3" s="3"/>
      <c r="I3" s="47"/>
      <c r="J3" s="47"/>
    </row>
    <row r="4" spans="1:10">
      <c r="A4" s="2"/>
      <c r="B4" s="34"/>
      <c r="C4" s="34"/>
      <c r="D4" s="34"/>
      <c r="E4" s="34"/>
      <c r="F4" s="3"/>
      <c r="G4" s="3"/>
      <c r="H4" s="3"/>
      <c r="I4" s="47"/>
      <c r="J4" s="47"/>
    </row>
    <row r="5" spans="1:10">
      <c r="A5" s="37"/>
      <c r="B5" s="38"/>
      <c r="C5" s="38"/>
      <c r="D5" s="38"/>
      <c r="E5" s="38"/>
      <c r="F5" s="39"/>
      <c r="G5" s="39"/>
      <c r="H5" s="39"/>
      <c r="I5" s="39"/>
      <c r="J5" s="39"/>
    </row>
    <row r="6" spans="1:10">
      <c r="A6" s="36"/>
      <c r="B6" s="36"/>
      <c r="C6" s="36"/>
      <c r="D6" s="36"/>
      <c r="E6" s="36"/>
      <c r="F6" s="36"/>
      <c r="G6" s="36"/>
      <c r="H6" s="36"/>
      <c r="I6" s="47"/>
      <c r="J6" s="47"/>
    </row>
    <row r="7" spans="1:10">
      <c r="A7" s="36"/>
      <c r="B7" s="12" t="s">
        <v>222</v>
      </c>
      <c r="C7" s="32" t="s">
        <v>226</v>
      </c>
      <c r="D7" s="32"/>
      <c r="E7" s="19"/>
      <c r="F7" s="18"/>
      <c r="G7" s="36"/>
      <c r="H7" s="36"/>
      <c r="I7" s="47"/>
      <c r="J7" s="47"/>
    </row>
    <row r="8" spans="1:10">
      <c r="A8" s="36"/>
      <c r="B8" s="12"/>
      <c r="C8" s="12"/>
      <c r="D8" s="32"/>
      <c r="E8" s="19"/>
      <c r="F8" s="18"/>
      <c r="G8" s="36"/>
      <c r="H8" s="36"/>
      <c r="I8" s="47"/>
      <c r="J8" s="47"/>
    </row>
    <row r="9" spans="1:10">
      <c r="A9" s="36"/>
      <c r="B9" s="26"/>
      <c r="C9" s="26"/>
      <c r="D9" s="100" t="s">
        <v>202</v>
      </c>
      <c r="E9" s="100" t="s">
        <v>203</v>
      </c>
      <c r="F9" s="100" t="s">
        <v>204</v>
      </c>
      <c r="G9" s="100" t="s">
        <v>212</v>
      </c>
      <c r="H9" s="100" t="s">
        <v>9</v>
      </c>
      <c r="I9" s="204" t="s">
        <v>1</v>
      </c>
      <c r="J9" s="47"/>
    </row>
    <row r="10" spans="1:10">
      <c r="A10" s="36"/>
      <c r="B10" s="42" t="s">
        <v>223</v>
      </c>
      <c r="C10" s="205" t="s">
        <v>5</v>
      </c>
      <c r="D10" s="63">
        <v>37870</v>
      </c>
      <c r="E10" s="63">
        <v>5632</v>
      </c>
      <c r="F10" s="63">
        <v>6492</v>
      </c>
      <c r="G10" s="63">
        <v>24096</v>
      </c>
      <c r="H10" s="63">
        <v>0</v>
      </c>
      <c r="I10" s="207">
        <v>74090</v>
      </c>
      <c r="J10" s="47"/>
    </row>
    <row r="11" spans="1:10">
      <c r="A11" s="36"/>
      <c r="B11" s="42"/>
      <c r="C11" s="205" t="s">
        <v>121</v>
      </c>
      <c r="D11" s="70">
        <v>51.113510595222024</v>
      </c>
      <c r="E11" s="70">
        <v>7.6015656633823729</v>
      </c>
      <c r="F11" s="70">
        <v>8.7623161020380618</v>
      </c>
      <c r="G11" s="70">
        <v>32.522607639357538</v>
      </c>
      <c r="H11" s="70">
        <v>0</v>
      </c>
      <c r="I11" s="208">
        <v>100</v>
      </c>
      <c r="J11" s="47"/>
    </row>
    <row r="12" spans="1:10">
      <c r="A12" s="36"/>
      <c r="B12" s="42" t="s">
        <v>224</v>
      </c>
      <c r="C12" s="205" t="s">
        <v>5</v>
      </c>
      <c r="D12" s="63">
        <v>237</v>
      </c>
      <c r="E12" s="63">
        <v>3</v>
      </c>
      <c r="F12" s="63">
        <v>6</v>
      </c>
      <c r="G12" s="63">
        <v>2854</v>
      </c>
      <c r="H12" s="63">
        <v>0</v>
      </c>
      <c r="I12" s="207">
        <v>3100</v>
      </c>
      <c r="J12" s="47"/>
    </row>
    <row r="13" spans="1:10">
      <c r="A13" s="36"/>
      <c r="B13" s="42"/>
      <c r="C13" s="205" t="s">
        <v>121</v>
      </c>
      <c r="D13" s="70">
        <v>7.645161290322581</v>
      </c>
      <c r="E13" s="70">
        <v>9.6774193548387094E-2</v>
      </c>
      <c r="F13" s="70">
        <v>0.19354838709677419</v>
      </c>
      <c r="G13" s="70">
        <v>92.064516129032256</v>
      </c>
      <c r="H13" s="70">
        <v>0</v>
      </c>
      <c r="I13" s="208">
        <v>100</v>
      </c>
      <c r="J13" s="47"/>
    </row>
    <row r="14" spans="1:10">
      <c r="A14" s="36"/>
      <c r="B14" s="42" t="s">
        <v>225</v>
      </c>
      <c r="C14" s="205" t="s">
        <v>5</v>
      </c>
      <c r="D14" s="63">
        <v>550</v>
      </c>
      <c r="E14" s="63">
        <v>51</v>
      </c>
      <c r="F14" s="63">
        <v>51</v>
      </c>
      <c r="G14" s="63">
        <v>280</v>
      </c>
      <c r="H14" s="63">
        <v>0</v>
      </c>
      <c r="I14" s="208">
        <v>932</v>
      </c>
      <c r="J14" s="47"/>
    </row>
    <row r="15" spans="1:10">
      <c r="A15" s="36"/>
      <c r="B15" s="42"/>
      <c r="C15" s="205" t="s">
        <v>121</v>
      </c>
      <c r="D15" s="70">
        <v>59.012875536480685</v>
      </c>
      <c r="E15" s="70">
        <v>5.4721030042918457</v>
      </c>
      <c r="F15" s="70">
        <v>5.4721030042918457</v>
      </c>
      <c r="G15" s="70">
        <v>30.042918454935624</v>
      </c>
      <c r="H15" s="70">
        <v>0</v>
      </c>
      <c r="I15" s="208">
        <v>100</v>
      </c>
      <c r="J15" s="47"/>
    </row>
    <row r="16" spans="1:10">
      <c r="A16" s="36"/>
      <c r="B16" s="59" t="s">
        <v>180</v>
      </c>
      <c r="C16" s="115" t="s">
        <v>5</v>
      </c>
      <c r="D16" s="60">
        <v>31</v>
      </c>
      <c r="E16" s="60">
        <v>2</v>
      </c>
      <c r="F16" s="60">
        <v>3</v>
      </c>
      <c r="G16" s="60">
        <v>67</v>
      </c>
      <c r="H16" s="60">
        <v>1</v>
      </c>
      <c r="I16" s="207">
        <v>104</v>
      </c>
      <c r="J16" s="47"/>
    </row>
    <row r="17" spans="1:10">
      <c r="A17" s="36"/>
      <c r="B17" s="206"/>
      <c r="C17" s="205" t="s">
        <v>121</v>
      </c>
      <c r="D17" s="212">
        <v>29.807692307692307</v>
      </c>
      <c r="E17" s="212">
        <v>1.9230769230769231</v>
      </c>
      <c r="F17" s="212">
        <v>2.8846153846153846</v>
      </c>
      <c r="G17" s="213">
        <v>64.42307692307692</v>
      </c>
      <c r="H17" s="213">
        <v>0.96153846153846156</v>
      </c>
      <c r="I17" s="214">
        <v>100</v>
      </c>
      <c r="J17" s="47"/>
    </row>
    <row r="18" spans="1:10">
      <c r="A18" s="36"/>
      <c r="B18" s="209" t="s">
        <v>1</v>
      </c>
      <c r="C18" s="210" t="s">
        <v>5</v>
      </c>
      <c r="D18" s="192">
        <v>38688</v>
      </c>
      <c r="E18" s="192">
        <v>5688</v>
      </c>
      <c r="F18" s="192">
        <v>6552</v>
      </c>
      <c r="G18" s="215">
        <v>27297</v>
      </c>
      <c r="H18" s="215">
        <v>1</v>
      </c>
      <c r="I18" s="191">
        <v>78226</v>
      </c>
      <c r="J18" s="47"/>
    </row>
    <row r="19" spans="1:10">
      <c r="A19" s="36"/>
      <c r="B19" s="12"/>
      <c r="C19" s="12"/>
      <c r="D19" s="32"/>
      <c r="E19" s="19"/>
      <c r="F19" s="18"/>
      <c r="G19" s="36"/>
      <c r="H19" s="36"/>
      <c r="I19" s="47"/>
      <c r="J19" s="47"/>
    </row>
    <row r="20" spans="1:10">
      <c r="A20" s="36"/>
      <c r="B20" s="222" t="s">
        <v>227</v>
      </c>
      <c r="C20" s="12"/>
      <c r="D20" s="32"/>
      <c r="E20" s="19"/>
      <c r="F20" s="18"/>
      <c r="G20" s="36"/>
      <c r="H20" s="36"/>
      <c r="I20" s="47"/>
      <c r="J20" s="47"/>
    </row>
    <row r="21" spans="1:10">
      <c r="A21" s="36"/>
      <c r="B21" s="12"/>
      <c r="C21" s="12"/>
      <c r="D21" s="32"/>
      <c r="E21" s="19"/>
      <c r="F21" s="18"/>
      <c r="G21" s="36"/>
      <c r="H21" s="36"/>
      <c r="I21" s="47"/>
      <c r="J21" s="47"/>
    </row>
    <row r="22" spans="1:10">
      <c r="A22" s="36"/>
      <c r="B22" s="12"/>
      <c r="C22" s="12"/>
      <c r="D22" s="32"/>
      <c r="E22" s="19"/>
      <c r="F22" s="18"/>
      <c r="G22" s="36"/>
      <c r="H22" s="36"/>
      <c r="I22" s="47"/>
      <c r="J22" s="47"/>
    </row>
    <row r="23" spans="1:10">
      <c r="A23" s="36"/>
      <c r="B23" s="12"/>
      <c r="C23" s="12"/>
      <c r="D23" s="32"/>
      <c r="E23" s="19"/>
      <c r="F23" s="18"/>
      <c r="G23" s="36"/>
      <c r="H23" s="36"/>
      <c r="I23" s="47"/>
      <c r="J23" s="47"/>
    </row>
    <row r="24" spans="1:10">
      <c r="A24" s="36"/>
      <c r="B24" s="12"/>
      <c r="C24" s="12"/>
      <c r="D24" s="32"/>
      <c r="E24" s="19"/>
      <c r="F24" s="18"/>
      <c r="G24" s="36"/>
      <c r="H24" s="36"/>
      <c r="I24" s="47"/>
      <c r="J24" s="47"/>
    </row>
    <row r="25" spans="1:10">
      <c r="A25" s="36"/>
      <c r="B25" s="12"/>
      <c r="C25" s="12"/>
      <c r="D25" s="32"/>
      <c r="E25" s="19"/>
      <c r="F25" s="18"/>
      <c r="G25" s="36"/>
      <c r="H25" s="36"/>
      <c r="I25" s="47"/>
      <c r="J25" s="47"/>
    </row>
    <row r="26" spans="1:10">
      <c r="A26" s="36"/>
      <c r="B26" s="222"/>
      <c r="C26" s="12"/>
      <c r="D26" s="32"/>
      <c r="E26" s="19"/>
      <c r="F26" s="18"/>
      <c r="G26" s="36"/>
      <c r="H26" s="36"/>
      <c r="I26" s="47"/>
      <c r="J26" s="47"/>
    </row>
    <row r="27" spans="1:10">
      <c r="A27" s="36"/>
      <c r="B27" s="222"/>
      <c r="C27" s="12"/>
      <c r="D27" s="32"/>
      <c r="E27" s="19"/>
      <c r="F27" s="18"/>
      <c r="G27" s="36"/>
      <c r="H27" s="36"/>
      <c r="I27" s="47"/>
      <c r="J27" s="47"/>
    </row>
    <row r="28" spans="1:10">
      <c r="A28" s="36"/>
      <c r="B28" s="222"/>
      <c r="C28" s="12"/>
      <c r="D28" s="32"/>
      <c r="E28" s="19"/>
      <c r="F28" s="18"/>
      <c r="G28" s="36"/>
      <c r="H28" s="36"/>
      <c r="I28" s="47"/>
      <c r="J28" s="47"/>
    </row>
    <row r="29" spans="1:10">
      <c r="A29" s="36"/>
      <c r="B29" s="222"/>
      <c r="C29" s="12"/>
      <c r="D29" s="32"/>
      <c r="E29" s="19"/>
      <c r="F29" s="18"/>
      <c r="G29" s="36"/>
      <c r="H29" s="36"/>
      <c r="I29" s="47"/>
      <c r="J29" s="47"/>
    </row>
    <row r="30" spans="1:10">
      <c r="A30" s="36"/>
      <c r="B30" s="12"/>
      <c r="C30" s="12"/>
      <c r="D30" s="32"/>
      <c r="E30" s="19"/>
      <c r="F30" s="18"/>
      <c r="G30" s="36"/>
      <c r="H30" s="36"/>
      <c r="I30" s="47"/>
      <c r="J30" s="47"/>
    </row>
    <row r="31" spans="1:10">
      <c r="A31" s="36"/>
      <c r="B31" s="12"/>
      <c r="C31" s="12"/>
      <c r="D31" s="32"/>
      <c r="E31" s="19"/>
      <c r="F31" s="18"/>
      <c r="G31" s="36"/>
      <c r="H31" s="36"/>
      <c r="I31" s="47"/>
      <c r="J31" s="47"/>
    </row>
    <row r="32" spans="1:10">
      <c r="A32" s="36"/>
      <c r="B32" s="12"/>
      <c r="C32" s="12"/>
      <c r="D32" s="32"/>
      <c r="E32" s="19"/>
      <c r="F32" s="18"/>
      <c r="G32" s="36"/>
      <c r="H32" s="36"/>
      <c r="I32" s="47"/>
      <c r="J32" s="47"/>
    </row>
    <row r="33" spans="1:10">
      <c r="A33" s="36"/>
      <c r="B33" s="12"/>
      <c r="C33" s="12"/>
      <c r="D33" s="32"/>
      <c r="E33" s="19"/>
      <c r="F33" s="18"/>
      <c r="G33" s="36"/>
      <c r="H33" s="36"/>
      <c r="I33" s="47"/>
      <c r="J33" s="47"/>
    </row>
    <row r="34" spans="1:10">
      <c r="A34" s="36"/>
      <c r="B34" s="12"/>
      <c r="C34" s="12"/>
      <c r="D34" s="32"/>
      <c r="E34" s="19"/>
      <c r="F34" s="18"/>
      <c r="G34" s="36"/>
      <c r="H34" s="36"/>
      <c r="I34" s="47"/>
      <c r="J34" s="47"/>
    </row>
    <row r="35" spans="1:10">
      <c r="A35" s="36"/>
      <c r="B35" s="12"/>
      <c r="C35" s="12"/>
      <c r="D35" s="32"/>
      <c r="E35" s="19"/>
      <c r="F35" s="18"/>
      <c r="G35" s="36"/>
      <c r="H35" s="36"/>
      <c r="I35" s="47"/>
      <c r="J35" s="47"/>
    </row>
    <row r="36" spans="1:10">
      <c r="A36" s="36"/>
      <c r="B36" s="12"/>
      <c r="C36" s="12"/>
      <c r="D36" s="32"/>
      <c r="E36" s="19"/>
      <c r="F36" s="18"/>
      <c r="G36" s="36"/>
      <c r="H36" s="36"/>
      <c r="I36" s="47"/>
      <c r="J36" s="47"/>
    </row>
    <row r="37" spans="1:10">
      <c r="A37" s="36"/>
      <c r="B37" s="12"/>
      <c r="C37" s="12"/>
      <c r="D37" s="32"/>
      <c r="E37" s="19"/>
      <c r="F37" s="18"/>
      <c r="G37" s="36"/>
      <c r="H37" s="36"/>
      <c r="I37" s="47"/>
      <c r="J37" s="47"/>
    </row>
    <row r="38" spans="1:10">
      <c r="A38" s="36"/>
      <c r="B38" s="12"/>
      <c r="C38" s="12"/>
      <c r="D38" s="32"/>
      <c r="E38" s="19"/>
      <c r="F38" s="18"/>
      <c r="G38" s="36"/>
      <c r="H38" s="36"/>
      <c r="I38" s="47"/>
      <c r="J38" s="47"/>
    </row>
    <row r="39" spans="1:10">
      <c r="A39" s="36"/>
      <c r="B39" s="12"/>
      <c r="C39" s="12"/>
      <c r="D39" s="32"/>
      <c r="E39" s="19"/>
      <c r="F39" s="18"/>
      <c r="G39" s="36"/>
      <c r="H39" s="36"/>
      <c r="I39" s="47"/>
      <c r="J39" s="47"/>
    </row>
    <row r="40" spans="1:10">
      <c r="A40" s="36"/>
      <c r="B40" s="12"/>
      <c r="C40" s="12"/>
      <c r="D40" s="32"/>
      <c r="E40" s="19"/>
      <c r="F40" s="18"/>
      <c r="G40" s="36"/>
      <c r="H40" s="36"/>
      <c r="I40" s="47"/>
      <c r="J40" s="47"/>
    </row>
    <row r="41" spans="1:10">
      <c r="A41" s="36"/>
      <c r="B41" s="12"/>
      <c r="C41" s="12"/>
      <c r="D41" s="32"/>
      <c r="E41" s="19"/>
      <c r="F41" s="18"/>
      <c r="G41" s="36"/>
      <c r="H41" s="36"/>
      <c r="I41" s="47"/>
      <c r="J41" s="47"/>
    </row>
    <row r="42" spans="1:10">
      <c r="A42" s="36"/>
      <c r="B42" s="12"/>
      <c r="C42" s="12"/>
      <c r="D42" s="32"/>
      <c r="E42" s="19"/>
      <c r="F42" s="18"/>
      <c r="G42" s="36"/>
      <c r="H42" s="36"/>
      <c r="I42" s="47"/>
      <c r="J42" s="47"/>
    </row>
    <row r="43" spans="1:10">
      <c r="A43" s="36"/>
      <c r="B43" s="12"/>
      <c r="C43" s="12"/>
      <c r="D43" s="32"/>
      <c r="E43" s="19"/>
      <c r="F43" s="18"/>
      <c r="G43" s="36"/>
      <c r="H43" s="36"/>
      <c r="I43" s="47"/>
      <c r="J43" s="47"/>
    </row>
    <row r="44" spans="1:10">
      <c r="A44" s="36"/>
      <c r="B44" s="12"/>
      <c r="C44" s="12"/>
      <c r="D44" s="32"/>
      <c r="E44" s="19"/>
      <c r="F44" s="18"/>
      <c r="G44" s="36"/>
      <c r="H44" s="36"/>
      <c r="I44" s="47"/>
      <c r="J44" s="47"/>
    </row>
    <row r="45" spans="1:10">
      <c r="A45" s="36"/>
      <c r="B45" s="12"/>
      <c r="C45" s="12"/>
      <c r="D45" s="32"/>
      <c r="E45" s="19"/>
      <c r="F45" s="18"/>
      <c r="G45" s="36"/>
      <c r="H45" s="36"/>
      <c r="I45" s="47"/>
      <c r="J45" s="47"/>
    </row>
    <row r="46" spans="1:10">
      <c r="A46" s="36"/>
      <c r="B46" s="12"/>
      <c r="C46" s="12"/>
      <c r="D46" s="32"/>
      <c r="E46" s="19"/>
      <c r="F46" s="18"/>
      <c r="G46" s="36"/>
      <c r="H46" s="36"/>
      <c r="I46" s="47"/>
      <c r="J46" s="47"/>
    </row>
    <row r="47" spans="1:10">
      <c r="A47" s="36"/>
      <c r="B47" s="12"/>
      <c r="C47" s="12"/>
      <c r="D47" s="32"/>
      <c r="E47" s="19"/>
      <c r="F47" s="18"/>
      <c r="G47" s="36"/>
      <c r="H47" s="36"/>
      <c r="I47" s="47"/>
      <c r="J47" s="47"/>
    </row>
    <row r="48" spans="1:10">
      <c r="A48" s="36"/>
      <c r="B48" s="12"/>
      <c r="C48" s="12"/>
      <c r="D48" s="32"/>
      <c r="E48" s="19"/>
      <c r="F48" s="18"/>
      <c r="G48" s="36"/>
      <c r="H48" s="36"/>
      <c r="I48" s="47"/>
      <c r="J48" s="47"/>
    </row>
    <row r="49" spans="1:10">
      <c r="A49" s="36"/>
      <c r="B49" s="12"/>
      <c r="C49" s="12"/>
      <c r="D49" s="32"/>
      <c r="E49" s="19"/>
      <c r="F49" s="18"/>
      <c r="G49" s="36"/>
      <c r="H49" s="36"/>
      <c r="I49" s="47"/>
      <c r="J49" s="47"/>
    </row>
    <row r="50" spans="1:10">
      <c r="A50" s="36"/>
      <c r="B50" s="12"/>
      <c r="C50" s="12"/>
      <c r="D50" s="32"/>
      <c r="E50" s="19"/>
      <c r="F50" s="18"/>
      <c r="G50" s="36"/>
      <c r="H50" s="36"/>
      <c r="I50" s="47"/>
      <c r="J50" s="47"/>
    </row>
    <row r="51" spans="1:10">
      <c r="A51" s="36"/>
      <c r="B51" s="12"/>
      <c r="C51" s="12"/>
      <c r="D51" s="32"/>
      <c r="E51" s="19"/>
      <c r="F51" s="18"/>
      <c r="G51" s="36"/>
      <c r="H51" s="36"/>
      <c r="I51" s="47"/>
      <c r="J51" s="47"/>
    </row>
  </sheetData>
  <hyperlinks>
    <hyperlink ref="A1" location="Index!A1" display="Back to Index" xr:uid="{F8383786-E059-417D-BD16-4E61C9EE8A5A}"/>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A2328-46AC-47F4-8725-360348E06535}">
  <sheetPr codeName="Sheet3"/>
  <dimension ref="A1:H16"/>
  <sheetViews>
    <sheetView workbookViewId="0"/>
  </sheetViews>
  <sheetFormatPr defaultRowHeight="17.25"/>
  <cols>
    <col min="1" max="1" width="12.6328125" style="4" customWidth="1"/>
    <col min="2" max="2" width="18.81640625" style="4" customWidth="1"/>
    <col min="3" max="5" width="10.90625" style="4" customWidth="1"/>
    <col min="6" max="16384" width="8.7265625" style="4"/>
  </cols>
  <sheetData>
    <row r="1" spans="1:8">
      <c r="A1" s="5" t="s">
        <v>0</v>
      </c>
      <c r="B1" s="33"/>
      <c r="C1" s="33"/>
      <c r="D1" s="47"/>
      <c r="E1" s="47"/>
      <c r="F1" s="47"/>
      <c r="G1" s="47"/>
      <c r="H1" s="47"/>
    </row>
    <row r="2" spans="1:8">
      <c r="A2" s="2"/>
      <c r="B2" s="33"/>
      <c r="C2" s="33"/>
      <c r="D2" s="47"/>
      <c r="E2" s="47"/>
      <c r="F2" s="47"/>
      <c r="G2" s="47"/>
      <c r="H2" s="47"/>
    </row>
    <row r="3" spans="1:8">
      <c r="A3" s="2"/>
      <c r="B3" s="33"/>
      <c r="C3" s="33"/>
      <c r="D3" s="47"/>
      <c r="E3" s="47"/>
      <c r="F3" s="47"/>
      <c r="G3" s="47"/>
      <c r="H3" s="47"/>
    </row>
    <row r="4" spans="1:8">
      <c r="A4" s="2"/>
      <c r="B4" s="34"/>
      <c r="C4" s="34"/>
      <c r="D4" s="47"/>
      <c r="E4" s="47"/>
      <c r="F4" s="47"/>
      <c r="G4" s="47"/>
      <c r="H4" s="47"/>
    </row>
    <row r="5" spans="1:8">
      <c r="A5" s="37"/>
      <c r="B5" s="38"/>
      <c r="C5" s="38"/>
      <c r="D5" s="40"/>
      <c r="E5" s="40"/>
      <c r="F5" s="40"/>
      <c r="G5" s="40"/>
      <c r="H5" s="40"/>
    </row>
    <row r="6" spans="1:8">
      <c r="A6" s="36"/>
      <c r="B6" s="36"/>
      <c r="C6" s="36"/>
      <c r="D6" s="36"/>
      <c r="E6" s="36"/>
      <c r="F6" s="36"/>
      <c r="G6" s="36"/>
      <c r="H6" s="36"/>
    </row>
    <row r="7" spans="1:8">
      <c r="A7" s="36"/>
      <c r="B7" s="12" t="s">
        <v>474</v>
      </c>
      <c r="C7" s="32"/>
      <c r="D7" s="36"/>
      <c r="E7" s="36"/>
      <c r="F7" s="36"/>
      <c r="G7" s="36"/>
      <c r="H7" s="36"/>
    </row>
    <row r="8" spans="1:8">
      <c r="A8" s="36"/>
      <c r="B8" s="12"/>
      <c r="C8" s="18"/>
      <c r="D8" s="36"/>
      <c r="E8" s="36"/>
      <c r="F8" s="36"/>
      <c r="G8" s="36"/>
      <c r="H8" s="36"/>
    </row>
    <row r="9" spans="1:8">
      <c r="A9" s="36"/>
      <c r="B9" s="41"/>
      <c r="C9" s="26">
        <v>2017</v>
      </c>
      <c r="D9" s="36"/>
      <c r="E9" s="36"/>
      <c r="F9" s="36"/>
      <c r="G9" s="36"/>
      <c r="H9" s="36"/>
    </row>
    <row r="10" spans="1:8">
      <c r="A10" s="36"/>
      <c r="B10" s="42" t="s">
        <v>35</v>
      </c>
      <c r="C10" s="63">
        <v>79062</v>
      </c>
      <c r="D10" s="20"/>
      <c r="E10" s="20"/>
      <c r="F10" s="20"/>
      <c r="G10" s="20"/>
      <c r="H10" s="20"/>
    </row>
    <row r="11" spans="1:8" ht="18">
      <c r="A11" s="36"/>
      <c r="B11" s="42" t="s">
        <v>38</v>
      </c>
      <c r="C11" s="63">
        <v>1336357</v>
      </c>
      <c r="D11" s="20"/>
      <c r="E11" s="20"/>
      <c r="F11" s="20"/>
      <c r="G11" s="20"/>
      <c r="H11" s="20"/>
    </row>
    <row r="12" spans="1:8">
      <c r="A12" s="36"/>
      <c r="B12" s="68" t="s">
        <v>37</v>
      </c>
      <c r="C12" s="46">
        <v>59.162334615675306</v>
      </c>
      <c r="D12" s="20"/>
      <c r="E12" s="20"/>
      <c r="F12" s="20"/>
      <c r="G12" s="20"/>
      <c r="H12" s="20"/>
    </row>
    <row r="13" spans="1:8">
      <c r="A13" s="36"/>
      <c r="B13" s="56"/>
      <c r="C13" s="23"/>
      <c r="D13" s="20"/>
      <c r="E13" s="20"/>
      <c r="F13" s="20"/>
      <c r="G13" s="20"/>
      <c r="H13" s="20"/>
    </row>
    <row r="14" spans="1:8">
      <c r="A14" s="36"/>
      <c r="B14" s="378" t="s">
        <v>39</v>
      </c>
      <c r="C14" s="378"/>
      <c r="D14" s="378"/>
      <c r="E14" s="378"/>
      <c r="F14" s="378"/>
      <c r="G14" s="378"/>
      <c r="H14" s="20"/>
    </row>
    <row r="15" spans="1:8">
      <c r="A15" s="36"/>
      <c r="B15" s="378"/>
      <c r="C15" s="378"/>
      <c r="D15" s="378"/>
      <c r="E15" s="378"/>
      <c r="F15" s="378"/>
      <c r="G15" s="378"/>
      <c r="H15" s="20"/>
    </row>
    <row r="16" spans="1:8">
      <c r="A16" s="36"/>
      <c r="B16" s="56"/>
      <c r="C16" s="23"/>
      <c r="D16" s="20"/>
      <c r="E16" s="20"/>
      <c r="F16" s="20"/>
      <c r="G16" s="20"/>
      <c r="H16" s="20"/>
    </row>
  </sheetData>
  <mergeCells count="1">
    <mergeCell ref="B14:G15"/>
  </mergeCells>
  <hyperlinks>
    <hyperlink ref="A1" location="Index!A1" display="Back to Index" xr:uid="{F17805A0-BD8C-4F6E-B83F-64DB8AB34546}"/>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BE86-CAB8-4496-81D3-5449BB232DAB}">
  <sheetPr codeName="Sheet41"/>
  <dimension ref="A1:H16"/>
  <sheetViews>
    <sheetView workbookViewId="0"/>
  </sheetViews>
  <sheetFormatPr defaultRowHeight="17.25"/>
  <cols>
    <col min="1" max="1" width="12.6328125" style="4" customWidth="1"/>
    <col min="2" max="2" width="18.7265625" style="4" customWidth="1"/>
    <col min="3"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526</v>
      </c>
      <c r="C7" s="32"/>
      <c r="D7" s="19"/>
      <c r="E7" s="18"/>
      <c r="F7" s="36"/>
      <c r="G7" s="36"/>
      <c r="H7" s="36"/>
    </row>
    <row r="8" spans="1:8">
      <c r="A8" s="36"/>
      <c r="B8" s="12"/>
      <c r="C8" s="18"/>
      <c r="D8" s="19"/>
      <c r="E8" s="18"/>
      <c r="F8" s="36"/>
      <c r="G8" s="36"/>
      <c r="H8" s="36"/>
    </row>
    <row r="9" spans="1:8">
      <c r="A9" s="36"/>
      <c r="B9" s="26" t="s">
        <v>228</v>
      </c>
      <c r="C9" s="64" t="s">
        <v>5</v>
      </c>
      <c r="D9" s="64" t="s">
        <v>121</v>
      </c>
      <c r="E9" s="28"/>
      <c r="F9" s="28"/>
      <c r="G9" s="28"/>
      <c r="H9" s="28"/>
    </row>
    <row r="10" spans="1:8">
      <c r="A10" s="36"/>
      <c r="B10" s="42" t="s">
        <v>229</v>
      </c>
      <c r="C10" s="63">
        <v>14188</v>
      </c>
      <c r="D10" s="70">
        <v>49.646581286304148</v>
      </c>
      <c r="E10" s="63"/>
      <c r="F10" s="63"/>
      <c r="G10" s="63"/>
      <c r="H10" s="63"/>
    </row>
    <row r="11" spans="1:8">
      <c r="A11" s="36"/>
      <c r="B11" s="42" t="s">
        <v>230</v>
      </c>
      <c r="C11" s="63">
        <v>7306</v>
      </c>
      <c r="D11" s="70">
        <v>22.848386289717286</v>
      </c>
      <c r="E11" s="63"/>
      <c r="F11" s="63"/>
      <c r="G11" s="63"/>
      <c r="H11" s="63"/>
    </row>
    <row r="12" spans="1:8">
      <c r="A12" s="36"/>
      <c r="B12" s="68" t="s">
        <v>1</v>
      </c>
      <c r="C12" s="69">
        <v>21494</v>
      </c>
      <c r="D12" s="46">
        <v>35.5</v>
      </c>
      <c r="E12" s="10"/>
      <c r="F12" s="8"/>
      <c r="G12" s="8"/>
      <c r="H12" s="8"/>
    </row>
    <row r="13" spans="1:8">
      <c r="A13" s="36"/>
      <c r="B13" s="55"/>
      <c r="C13" s="58"/>
      <c r="D13" s="30"/>
      <c r="E13" s="10"/>
      <c r="F13" s="8"/>
      <c r="G13" s="8"/>
      <c r="H13" s="8"/>
    </row>
    <row r="14" spans="1:8">
      <c r="A14" s="36"/>
      <c r="B14" s="178"/>
      <c r="C14" s="178"/>
      <c r="D14" s="178"/>
      <c r="E14" s="178"/>
      <c r="F14" s="178"/>
      <c r="G14" s="178"/>
      <c r="H14" s="132"/>
    </row>
    <row r="15" spans="1:8">
      <c r="A15" s="36"/>
      <c r="B15" s="178"/>
      <c r="C15" s="178"/>
      <c r="D15" s="178"/>
      <c r="E15" s="178"/>
      <c r="F15" s="178"/>
      <c r="G15" s="178"/>
      <c r="H15" s="132"/>
    </row>
    <row r="16" spans="1:8">
      <c r="A16" s="36"/>
      <c r="B16" s="57"/>
      <c r="C16" s="23"/>
      <c r="D16" s="23"/>
      <c r="E16" s="10"/>
      <c r="F16" s="8"/>
      <c r="G16" s="8"/>
      <c r="H16" s="8"/>
    </row>
  </sheetData>
  <hyperlinks>
    <hyperlink ref="A1" location="Index!A1" display="Back to Index" xr:uid="{40A3C04F-6E55-47A0-B9D4-45E3ED64E457}"/>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45E6A-D465-42BE-AC2E-55C6438FA5DB}">
  <sheetPr codeName="Sheet42"/>
  <dimension ref="A1:H20"/>
  <sheetViews>
    <sheetView workbookViewId="0"/>
  </sheetViews>
  <sheetFormatPr defaultRowHeight="17.25"/>
  <cols>
    <col min="1" max="1" width="12.6328125" style="4" customWidth="1"/>
    <col min="2" max="2" width="24.26953125" style="4" customWidth="1"/>
    <col min="3"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529</v>
      </c>
      <c r="C7" s="32"/>
      <c r="D7" s="19"/>
      <c r="E7" s="18"/>
      <c r="F7" s="36"/>
      <c r="G7" s="36"/>
      <c r="H7" s="36"/>
    </row>
    <row r="8" spans="1:8">
      <c r="A8" s="36"/>
      <c r="B8" s="12"/>
      <c r="C8" s="18"/>
      <c r="D8" s="19"/>
      <c r="E8" s="18"/>
      <c r="F8" s="36"/>
      <c r="G8" s="36"/>
      <c r="H8" s="36"/>
    </row>
    <row r="9" spans="1:8">
      <c r="A9" s="36"/>
      <c r="B9" s="26" t="s">
        <v>231</v>
      </c>
      <c r="C9" s="64" t="s">
        <v>5</v>
      </c>
      <c r="D9" s="64" t="s">
        <v>121</v>
      </c>
      <c r="E9" s="28"/>
      <c r="F9" s="28"/>
      <c r="G9" s="28"/>
      <c r="H9" s="28"/>
    </row>
    <row r="10" spans="1:8">
      <c r="A10" s="36"/>
      <c r="B10" s="42" t="s">
        <v>173</v>
      </c>
      <c r="C10" s="63">
        <v>1062</v>
      </c>
      <c r="D10" s="70">
        <v>8.6999999999999993</v>
      </c>
      <c r="E10" s="63"/>
      <c r="F10" s="63"/>
      <c r="G10" s="63"/>
      <c r="H10" s="63"/>
    </row>
    <row r="11" spans="1:8">
      <c r="A11" s="36"/>
      <c r="B11" s="42" t="s">
        <v>232</v>
      </c>
      <c r="C11" s="63">
        <v>2985</v>
      </c>
      <c r="D11" s="70">
        <v>24.4</v>
      </c>
      <c r="E11" s="63"/>
      <c r="F11" s="63"/>
      <c r="G11" s="63"/>
      <c r="H11" s="63"/>
    </row>
    <row r="12" spans="1:8">
      <c r="A12" s="36"/>
      <c r="B12" s="42" t="s">
        <v>233</v>
      </c>
      <c r="C12" s="63">
        <v>8118</v>
      </c>
      <c r="D12" s="70">
        <v>66.3</v>
      </c>
      <c r="E12" s="63"/>
      <c r="F12" s="63"/>
      <c r="G12" s="63"/>
      <c r="H12" s="63"/>
    </row>
    <row r="13" spans="1:8">
      <c r="A13" s="36"/>
      <c r="B13" s="42" t="s">
        <v>234</v>
      </c>
      <c r="C13" s="63">
        <v>0</v>
      </c>
      <c r="D13" s="70">
        <v>0</v>
      </c>
      <c r="E13" s="63"/>
      <c r="F13" s="63"/>
      <c r="G13" s="63"/>
      <c r="H13" s="63"/>
    </row>
    <row r="14" spans="1:8">
      <c r="A14" s="36"/>
      <c r="B14" s="42" t="s">
        <v>235</v>
      </c>
      <c r="C14" s="63">
        <v>5</v>
      </c>
      <c r="D14" s="70">
        <v>4.084967320261438E-2</v>
      </c>
      <c r="E14" s="63"/>
      <c r="F14" s="63"/>
      <c r="G14" s="63"/>
      <c r="H14" s="63"/>
    </row>
    <row r="15" spans="1:8">
      <c r="A15" s="36"/>
      <c r="B15" s="59" t="s">
        <v>74</v>
      </c>
      <c r="C15" s="67">
        <v>70</v>
      </c>
      <c r="D15" s="72">
        <v>0.57189542483660127</v>
      </c>
      <c r="E15" s="10"/>
      <c r="F15" s="8"/>
      <c r="G15" s="8"/>
      <c r="H15" s="8"/>
    </row>
    <row r="16" spans="1:8">
      <c r="A16" s="36"/>
      <c r="B16" s="68" t="s">
        <v>1</v>
      </c>
      <c r="C16" s="69">
        <v>12240</v>
      </c>
      <c r="D16" s="46">
        <v>100.0127450980392</v>
      </c>
      <c r="E16" s="10"/>
      <c r="F16" s="8"/>
      <c r="G16" s="8"/>
      <c r="H16" s="8"/>
    </row>
    <row r="17" spans="1:8">
      <c r="A17" s="36"/>
      <c r="B17" s="55"/>
      <c r="C17" s="58"/>
      <c r="D17" s="30"/>
      <c r="E17" s="10"/>
      <c r="F17" s="8"/>
      <c r="G17" s="8"/>
      <c r="H17" s="8"/>
    </row>
    <row r="18" spans="1:8">
      <c r="A18" s="36"/>
      <c r="B18" s="178"/>
      <c r="C18" s="178"/>
      <c r="D18" s="178"/>
      <c r="E18" s="178"/>
      <c r="F18" s="178"/>
      <c r="G18" s="178"/>
      <c r="H18" s="132"/>
    </row>
    <row r="19" spans="1:8">
      <c r="A19" s="36"/>
      <c r="B19" s="178"/>
      <c r="C19" s="178"/>
      <c r="D19" s="178"/>
      <c r="E19" s="178"/>
      <c r="F19" s="178"/>
      <c r="G19" s="178"/>
      <c r="H19" s="132"/>
    </row>
    <row r="20" spans="1:8">
      <c r="A20" s="36"/>
      <c r="B20" s="57"/>
      <c r="C20" s="23"/>
      <c r="D20" s="23"/>
      <c r="E20" s="10"/>
      <c r="F20" s="8"/>
      <c r="G20" s="8"/>
      <c r="H20" s="8"/>
    </row>
  </sheetData>
  <hyperlinks>
    <hyperlink ref="A1" location="Index!A1" display="Back to Index" xr:uid="{8C3ADC1E-A248-4977-89FE-4FE85F3E36F2}"/>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1AFB-DC09-429F-8B67-88344E646A8C}">
  <sheetPr codeName="Sheet43"/>
  <dimension ref="A1:H18"/>
  <sheetViews>
    <sheetView workbookViewId="0"/>
  </sheetViews>
  <sheetFormatPr defaultRowHeight="17.25"/>
  <cols>
    <col min="1" max="1" width="12.6328125" style="4" customWidth="1"/>
    <col min="2" max="2" width="24.26953125" style="4" customWidth="1"/>
    <col min="3"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532</v>
      </c>
      <c r="C7" s="32"/>
      <c r="D7" s="19"/>
      <c r="E7" s="18"/>
      <c r="F7" s="36"/>
      <c r="G7" s="36"/>
      <c r="H7" s="36"/>
    </row>
    <row r="8" spans="1:8">
      <c r="A8" s="36"/>
      <c r="B8" s="12"/>
      <c r="C8" s="18"/>
      <c r="D8" s="19"/>
      <c r="E8" s="18"/>
      <c r="F8" s="36"/>
      <c r="G8" s="36"/>
      <c r="H8" s="36"/>
    </row>
    <row r="9" spans="1:8">
      <c r="A9" s="36"/>
      <c r="B9" s="28"/>
      <c r="C9" s="64" t="s">
        <v>5</v>
      </c>
      <c r="D9" s="64" t="s">
        <v>121</v>
      </c>
      <c r="E9" s="28"/>
      <c r="F9" s="28"/>
      <c r="G9" s="28"/>
      <c r="H9" s="28"/>
    </row>
    <row r="10" spans="1:8">
      <c r="A10" s="36"/>
      <c r="B10" s="42" t="s">
        <v>233</v>
      </c>
      <c r="C10" s="63">
        <v>25926</v>
      </c>
      <c r="D10" s="70">
        <v>94.977470051654024</v>
      </c>
      <c r="E10" s="63"/>
      <c r="F10" s="63"/>
      <c r="G10" s="63"/>
      <c r="H10" s="63"/>
    </row>
    <row r="11" spans="1:8">
      <c r="A11" s="36"/>
      <c r="B11" s="42" t="s">
        <v>235</v>
      </c>
      <c r="C11" s="63">
        <v>1048</v>
      </c>
      <c r="D11" s="70">
        <v>3.8392497344030478</v>
      </c>
      <c r="E11" s="63"/>
      <c r="F11" s="63"/>
      <c r="G11" s="63"/>
      <c r="H11" s="63"/>
    </row>
    <row r="12" spans="1:8">
      <c r="A12" s="36"/>
      <c r="B12" s="42" t="s">
        <v>236</v>
      </c>
      <c r="C12" s="63">
        <v>315</v>
      </c>
      <c r="D12" s="70">
        <v>1.1539729640619849</v>
      </c>
      <c r="E12" s="63"/>
      <c r="F12" s="63"/>
      <c r="G12" s="63"/>
      <c r="H12" s="63"/>
    </row>
    <row r="13" spans="1:8">
      <c r="A13" s="36"/>
      <c r="B13" s="42" t="s">
        <v>237</v>
      </c>
      <c r="C13" s="63">
        <v>8</v>
      </c>
      <c r="D13" s="70">
        <v>2.9307249880939298E-2</v>
      </c>
      <c r="E13" s="63"/>
      <c r="F13" s="63"/>
      <c r="G13" s="63"/>
      <c r="H13" s="63"/>
    </row>
    <row r="14" spans="1:8">
      <c r="A14" s="36"/>
      <c r="B14" s="68" t="s">
        <v>1</v>
      </c>
      <c r="C14" s="69">
        <v>27297</v>
      </c>
      <c r="D14" s="46">
        <v>100</v>
      </c>
      <c r="E14" s="10"/>
      <c r="F14" s="8"/>
      <c r="G14" s="8"/>
      <c r="H14" s="8"/>
    </row>
    <row r="15" spans="1:8">
      <c r="A15" s="36"/>
      <c r="B15" s="55"/>
      <c r="C15" s="58"/>
      <c r="D15" s="30"/>
      <c r="E15" s="10"/>
      <c r="F15" s="8"/>
      <c r="G15" s="8"/>
      <c r="H15" s="8"/>
    </row>
    <row r="16" spans="1:8">
      <c r="A16" s="36"/>
      <c r="B16" s="178"/>
      <c r="C16" s="178"/>
      <c r="D16" s="178"/>
      <c r="E16" s="178"/>
      <c r="F16" s="178"/>
      <c r="G16" s="178"/>
      <c r="H16" s="132"/>
    </row>
    <row r="17" spans="1:8">
      <c r="A17" s="36"/>
      <c r="B17" s="178"/>
      <c r="C17" s="178"/>
      <c r="D17" s="178"/>
      <c r="E17" s="178"/>
      <c r="F17" s="178"/>
      <c r="G17" s="178"/>
      <c r="H17" s="132"/>
    </row>
    <row r="18" spans="1:8">
      <c r="A18" s="36"/>
      <c r="B18" s="57"/>
      <c r="C18" s="23"/>
      <c r="D18" s="23"/>
      <c r="E18" s="10"/>
      <c r="F18" s="8"/>
      <c r="G18" s="8"/>
      <c r="H18" s="8"/>
    </row>
  </sheetData>
  <hyperlinks>
    <hyperlink ref="A1" location="Index!A1" display="Back to Index" xr:uid="{02ECE699-77C0-4A0E-B1D2-EB49DA8CC0A5}"/>
  </hyperlink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E3428-67FA-441F-A77A-D3603971968F}">
  <sheetPr codeName="Sheet44"/>
  <dimension ref="A1:H19"/>
  <sheetViews>
    <sheetView workbookViewId="0">
      <selection activeCell="D15" sqref="D15"/>
    </sheetView>
  </sheetViews>
  <sheetFormatPr defaultRowHeight="17.25"/>
  <cols>
    <col min="1" max="1" width="12.6328125" style="4" customWidth="1"/>
    <col min="2" max="2" width="19.6328125" style="4" customWidth="1"/>
    <col min="3"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535</v>
      </c>
      <c r="C7" s="32"/>
      <c r="D7" s="19"/>
      <c r="E7" s="18"/>
      <c r="F7" s="36"/>
      <c r="G7" s="36"/>
      <c r="H7" s="36"/>
    </row>
    <row r="8" spans="1:8">
      <c r="A8" s="36"/>
      <c r="B8" s="12"/>
      <c r="C8" s="18"/>
      <c r="D8" s="19"/>
      <c r="E8" s="18"/>
      <c r="F8" s="36"/>
      <c r="G8" s="36"/>
      <c r="H8" s="36"/>
    </row>
    <row r="9" spans="1:8">
      <c r="A9" s="36"/>
      <c r="B9" s="28"/>
      <c r="C9" s="64" t="s">
        <v>5</v>
      </c>
      <c r="D9" s="64" t="s">
        <v>121</v>
      </c>
      <c r="E9" s="28"/>
      <c r="F9" s="28"/>
      <c r="G9" s="28"/>
      <c r="H9" s="28"/>
    </row>
    <row r="10" spans="1:8">
      <c r="A10" s="36"/>
      <c r="B10" s="28" t="s">
        <v>240</v>
      </c>
      <c r="C10" s="98"/>
      <c r="D10" s="98"/>
      <c r="E10" s="28"/>
      <c r="F10" s="28"/>
      <c r="G10" s="28"/>
      <c r="H10" s="28"/>
    </row>
    <row r="11" spans="1:8">
      <c r="A11" s="36"/>
      <c r="B11" s="223" t="s">
        <v>238</v>
      </c>
      <c r="C11" s="78">
        <v>741</v>
      </c>
      <c r="D11" s="144">
        <v>4.3905907448006198</v>
      </c>
      <c r="E11" s="28"/>
      <c r="F11" s="28"/>
      <c r="G11" s="28"/>
      <c r="H11" s="28"/>
    </row>
    <row r="12" spans="1:8">
      <c r="A12" s="36"/>
      <c r="B12" s="224" t="s">
        <v>239</v>
      </c>
      <c r="C12" s="63">
        <v>299</v>
      </c>
      <c r="D12" s="70">
        <v>1.28172153635117</v>
      </c>
      <c r="E12" s="63"/>
      <c r="F12" s="63"/>
      <c r="G12" s="63"/>
      <c r="H12" s="63"/>
    </row>
    <row r="13" spans="1:8">
      <c r="A13" s="36"/>
      <c r="B13" s="225" t="s">
        <v>241</v>
      </c>
      <c r="C13" s="63"/>
      <c r="D13" s="70"/>
      <c r="E13" s="63"/>
      <c r="F13" s="63"/>
      <c r="G13" s="63"/>
      <c r="H13" s="63"/>
    </row>
    <row r="14" spans="1:8">
      <c r="A14" s="36"/>
      <c r="B14" s="224" t="s">
        <v>238</v>
      </c>
      <c r="C14" s="63">
        <v>98</v>
      </c>
      <c r="D14" s="70">
        <v>1.99349064279902</v>
      </c>
      <c r="E14" s="63"/>
      <c r="F14" s="63"/>
      <c r="G14" s="63"/>
      <c r="H14" s="63"/>
    </row>
    <row r="15" spans="1:8">
      <c r="A15" s="36"/>
      <c r="B15" s="224" t="s">
        <v>239</v>
      </c>
      <c r="C15" s="63">
        <v>27</v>
      </c>
      <c r="D15" s="70">
        <v>0.46607975142413299</v>
      </c>
      <c r="E15" s="63"/>
      <c r="F15" s="63"/>
      <c r="G15" s="63"/>
      <c r="H15" s="63"/>
    </row>
    <row r="16" spans="1:8">
      <c r="A16" s="36"/>
      <c r="B16" s="55"/>
      <c r="C16" s="58"/>
      <c r="D16" s="30"/>
      <c r="E16" s="10"/>
      <c r="F16" s="8"/>
      <c r="G16" s="8"/>
      <c r="H16" s="8"/>
    </row>
    <row r="17" spans="1:8">
      <c r="A17" s="36"/>
      <c r="B17" s="178"/>
      <c r="C17" s="178"/>
      <c r="D17" s="178"/>
      <c r="E17" s="178"/>
      <c r="F17" s="178"/>
      <c r="G17" s="178"/>
      <c r="H17" s="132"/>
    </row>
    <row r="18" spans="1:8">
      <c r="A18" s="36"/>
      <c r="B18" s="178"/>
      <c r="C18" s="178"/>
      <c r="D18" s="178"/>
      <c r="E18" s="178"/>
      <c r="F18" s="178"/>
      <c r="G18" s="178"/>
      <c r="H18" s="132"/>
    </row>
    <row r="19" spans="1:8">
      <c r="A19" s="36"/>
      <c r="B19" s="57"/>
      <c r="C19" s="23"/>
      <c r="D19" s="23"/>
      <c r="E19" s="10"/>
      <c r="F19" s="8"/>
      <c r="G19" s="8"/>
      <c r="H19" s="8"/>
    </row>
  </sheetData>
  <hyperlinks>
    <hyperlink ref="A1" location="Index!A1" display="Back to Index" xr:uid="{EECFA444-370B-4615-BD1C-D41ED4028799}"/>
  </hyperlink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6F8F6-AA09-4F55-A3C2-0129FE08DE0F}">
  <sheetPr codeName="Sheet45"/>
  <dimension ref="A1:H19"/>
  <sheetViews>
    <sheetView workbookViewId="0"/>
  </sheetViews>
  <sheetFormatPr defaultRowHeight="17.25"/>
  <cols>
    <col min="1" max="1" width="12.6328125" style="4" customWidth="1"/>
    <col min="2" max="2" width="19.6328125" style="4" customWidth="1"/>
    <col min="3"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537</v>
      </c>
      <c r="C7" s="32"/>
      <c r="D7" s="19"/>
      <c r="E7" s="18"/>
      <c r="F7" s="36"/>
      <c r="G7" s="36"/>
      <c r="H7" s="36"/>
    </row>
    <row r="8" spans="1:8">
      <c r="A8" s="36"/>
      <c r="B8" s="12"/>
      <c r="C8" s="18"/>
      <c r="D8" s="19"/>
      <c r="E8" s="18"/>
      <c r="F8" s="36"/>
      <c r="G8" s="36"/>
      <c r="H8" s="36"/>
    </row>
    <row r="9" spans="1:8">
      <c r="A9" s="36"/>
      <c r="B9" s="28"/>
      <c r="C9" s="64" t="s">
        <v>5</v>
      </c>
      <c r="D9" s="64" t="s">
        <v>121</v>
      </c>
      <c r="E9" s="28"/>
      <c r="F9" s="28"/>
      <c r="G9" s="28"/>
      <c r="H9" s="28"/>
    </row>
    <row r="10" spans="1:8">
      <c r="A10" s="36"/>
      <c r="B10" s="28" t="s">
        <v>240</v>
      </c>
      <c r="C10" s="98"/>
      <c r="D10" s="98"/>
      <c r="E10" s="28"/>
      <c r="F10" s="28"/>
      <c r="G10" s="28"/>
      <c r="H10" s="28"/>
    </row>
    <row r="11" spans="1:8">
      <c r="A11" s="36"/>
      <c r="B11" s="223" t="s">
        <v>238</v>
      </c>
      <c r="C11" s="78">
        <v>8353</v>
      </c>
      <c r="D11" s="144">
        <v>49.493393375599929</v>
      </c>
      <c r="E11" s="28"/>
      <c r="F11" s="28"/>
      <c r="G11" s="28"/>
      <c r="H11" s="28"/>
    </row>
    <row r="12" spans="1:8">
      <c r="A12" s="36"/>
      <c r="B12" s="224" t="s">
        <v>239</v>
      </c>
      <c r="C12" s="63">
        <v>2729</v>
      </c>
      <c r="D12" s="70">
        <v>11.698388203017833</v>
      </c>
      <c r="E12" s="63"/>
      <c r="F12" s="63"/>
      <c r="G12" s="63"/>
      <c r="H12" s="63"/>
    </row>
    <row r="13" spans="1:8">
      <c r="A13" s="36"/>
      <c r="B13" s="225" t="s">
        <v>241</v>
      </c>
      <c r="C13" s="63"/>
      <c r="D13" s="70"/>
      <c r="E13" s="63"/>
      <c r="F13" s="63"/>
      <c r="G13" s="63"/>
      <c r="H13" s="63"/>
    </row>
    <row r="14" spans="1:8">
      <c r="A14" s="36"/>
      <c r="B14" s="224" t="s">
        <v>238</v>
      </c>
      <c r="C14" s="63">
        <v>2625</v>
      </c>
      <c r="D14" s="70">
        <v>53.397070789259558</v>
      </c>
      <c r="E14" s="63"/>
      <c r="F14" s="63"/>
      <c r="G14" s="63"/>
      <c r="H14" s="63"/>
    </row>
    <row r="15" spans="1:8">
      <c r="A15" s="36"/>
      <c r="B15" s="224" t="s">
        <v>239</v>
      </c>
      <c r="C15" s="63">
        <v>928</v>
      </c>
      <c r="D15" s="70">
        <v>16.019333678577592</v>
      </c>
      <c r="E15" s="63"/>
      <c r="F15" s="63"/>
      <c r="G15" s="63"/>
      <c r="H15" s="63"/>
    </row>
    <row r="16" spans="1:8">
      <c r="A16" s="36"/>
      <c r="B16" s="55"/>
      <c r="C16" s="58"/>
      <c r="D16" s="30"/>
      <c r="E16" s="10"/>
      <c r="F16" s="8"/>
      <c r="G16" s="8"/>
      <c r="H16" s="8"/>
    </row>
    <row r="17" spans="1:8">
      <c r="A17" s="36"/>
      <c r="B17" s="178"/>
      <c r="C17" s="178"/>
      <c r="D17" s="178"/>
      <c r="E17" s="178"/>
      <c r="F17" s="178"/>
      <c r="G17" s="178"/>
      <c r="H17" s="132"/>
    </row>
    <row r="18" spans="1:8">
      <c r="A18" s="36"/>
      <c r="B18" s="178"/>
      <c r="C18" s="178"/>
      <c r="D18" s="178"/>
      <c r="E18" s="178"/>
      <c r="F18" s="178"/>
      <c r="G18" s="178"/>
      <c r="H18" s="132"/>
    </row>
    <row r="19" spans="1:8">
      <c r="A19" s="36"/>
      <c r="B19" s="57"/>
      <c r="C19" s="23"/>
      <c r="D19" s="23"/>
      <c r="E19" s="10"/>
      <c r="F19" s="8"/>
      <c r="G19" s="8"/>
      <c r="H19" s="8"/>
    </row>
  </sheetData>
  <hyperlinks>
    <hyperlink ref="A1" location="Index!A1" display="Back to Index" xr:uid="{2C488303-7FB0-41AF-8601-093D13B484A2}"/>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17FDA-90B8-4413-AD59-18432F29B802}">
  <sheetPr codeName="Sheet46"/>
  <dimension ref="A1:M20"/>
  <sheetViews>
    <sheetView workbookViewId="0"/>
  </sheetViews>
  <sheetFormatPr defaultRowHeight="17.25"/>
  <cols>
    <col min="1" max="1" width="8.7265625" style="4"/>
    <col min="2" max="2" width="14.81640625" style="4" customWidth="1"/>
    <col min="3" max="12" width="9.6328125" style="4" customWidth="1"/>
    <col min="13" max="16384" width="8.7265625" style="4"/>
  </cols>
  <sheetData>
    <row r="1" spans="1:13">
      <c r="A1" s="5" t="s">
        <v>0</v>
      </c>
      <c r="B1" s="33"/>
      <c r="C1" s="33"/>
      <c r="D1" s="33"/>
      <c r="E1" s="3"/>
      <c r="F1" s="3"/>
      <c r="G1" s="47"/>
      <c r="H1" s="47"/>
      <c r="I1" s="5"/>
      <c r="J1" s="33"/>
      <c r="K1" s="3"/>
      <c r="L1" s="3"/>
      <c r="M1" s="3"/>
    </row>
    <row r="2" spans="1:13">
      <c r="A2" s="2"/>
      <c r="B2" s="33"/>
      <c r="C2" s="33"/>
      <c r="D2" s="33"/>
      <c r="E2" s="3"/>
      <c r="F2" s="3"/>
      <c r="G2" s="47"/>
      <c r="H2" s="47"/>
      <c r="I2" s="2"/>
      <c r="J2" s="33"/>
      <c r="K2" s="3"/>
      <c r="L2" s="3"/>
      <c r="M2" s="3"/>
    </row>
    <row r="3" spans="1:13">
      <c r="A3" s="2"/>
      <c r="B3" s="33"/>
      <c r="C3" s="33"/>
      <c r="D3" s="33"/>
      <c r="E3" s="3"/>
      <c r="F3" s="3"/>
      <c r="G3" s="47"/>
      <c r="H3" s="47"/>
      <c r="I3" s="2"/>
      <c r="J3" s="33"/>
      <c r="K3" s="3"/>
      <c r="L3" s="3"/>
      <c r="M3" s="3"/>
    </row>
    <row r="4" spans="1:13">
      <c r="A4" s="2"/>
      <c r="B4" s="34"/>
      <c r="C4" s="34"/>
      <c r="D4" s="34"/>
      <c r="E4" s="3"/>
      <c r="F4" s="3"/>
      <c r="G4" s="47"/>
      <c r="H4" s="47"/>
      <c r="I4" s="2"/>
      <c r="J4" s="34"/>
      <c r="K4" s="3"/>
      <c r="L4" s="3"/>
      <c r="M4" s="3"/>
    </row>
    <row r="5" spans="1:13">
      <c r="A5" s="37"/>
      <c r="B5" s="38"/>
      <c r="C5" s="38"/>
      <c r="D5" s="38"/>
      <c r="E5" s="39"/>
      <c r="F5" s="39"/>
      <c r="G5" s="40"/>
      <c r="H5" s="40"/>
      <c r="I5" s="40"/>
      <c r="J5" s="40"/>
      <c r="K5" s="40"/>
      <c r="L5" s="40"/>
      <c r="M5" s="40"/>
    </row>
    <row r="6" spans="1:13">
      <c r="A6" s="2"/>
      <c r="B6" s="34"/>
      <c r="C6" s="34"/>
      <c r="D6" s="34"/>
      <c r="E6" s="3"/>
      <c r="F6" s="3"/>
      <c r="G6" s="47"/>
      <c r="H6" s="47"/>
      <c r="I6" s="47"/>
      <c r="J6" s="47"/>
      <c r="K6" s="47"/>
      <c r="L6" s="47"/>
      <c r="M6" s="47"/>
    </row>
    <row r="7" spans="1:13">
      <c r="A7" s="101"/>
      <c r="B7" s="102" t="s">
        <v>541</v>
      </c>
      <c r="C7" s="103"/>
      <c r="D7" s="104"/>
      <c r="E7" s="104"/>
      <c r="F7" s="104"/>
      <c r="G7" s="104"/>
      <c r="H7" s="104"/>
      <c r="I7" s="105"/>
      <c r="J7" s="105"/>
      <c r="K7" s="105"/>
      <c r="L7" s="105"/>
      <c r="M7" s="105"/>
    </row>
    <row r="8" spans="1:13">
      <c r="A8" s="16"/>
      <c r="B8" s="106"/>
      <c r="C8" s="106"/>
      <c r="D8" s="106"/>
      <c r="E8" s="106"/>
      <c r="F8" s="106"/>
      <c r="G8" s="106"/>
      <c r="H8" s="106"/>
      <c r="I8" s="106"/>
      <c r="J8" s="106"/>
      <c r="K8" s="106"/>
      <c r="L8" s="106"/>
      <c r="M8" s="106"/>
    </row>
    <row r="9" spans="1:13">
      <c r="A9" s="107"/>
      <c r="B9" s="108"/>
      <c r="C9" s="380" t="s">
        <v>246</v>
      </c>
      <c r="D9" s="380"/>
      <c r="E9" s="381" t="s">
        <v>247</v>
      </c>
      <c r="F9" s="381"/>
      <c r="G9" s="384" t="s">
        <v>248</v>
      </c>
      <c r="H9" s="384"/>
      <c r="I9" s="383" t="s">
        <v>180</v>
      </c>
      <c r="J9" s="383"/>
      <c r="K9" s="392" t="s">
        <v>1</v>
      </c>
      <c r="L9" s="392"/>
      <c r="M9" s="109"/>
    </row>
    <row r="10" spans="1:13">
      <c r="A10" s="107"/>
      <c r="B10" s="185" t="s">
        <v>213</v>
      </c>
      <c r="C10" s="114" t="s">
        <v>160</v>
      </c>
      <c r="D10" s="114" t="s">
        <v>121</v>
      </c>
      <c r="E10" s="159" t="s">
        <v>160</v>
      </c>
      <c r="F10" s="159" t="s">
        <v>121</v>
      </c>
      <c r="G10" s="126" t="s">
        <v>160</v>
      </c>
      <c r="H10" s="126" t="s">
        <v>121</v>
      </c>
      <c r="I10" s="127" t="s">
        <v>160</v>
      </c>
      <c r="J10" s="127" t="s">
        <v>121</v>
      </c>
      <c r="K10" s="164" t="s">
        <v>160</v>
      </c>
      <c r="L10" s="164" t="s">
        <v>121</v>
      </c>
      <c r="M10" s="109"/>
    </row>
    <row r="11" spans="1:13">
      <c r="A11" s="16"/>
      <c r="B11" s="160" t="s">
        <v>242</v>
      </c>
      <c r="C11" s="121">
        <v>23805</v>
      </c>
      <c r="D11" s="193">
        <v>70.329118411723002</v>
      </c>
      <c r="E11" s="78">
        <v>8906</v>
      </c>
      <c r="F11" s="144">
        <v>26.311746632001892</v>
      </c>
      <c r="G11" s="130">
        <v>840</v>
      </c>
      <c r="H11" s="197">
        <v>2.4816828173008747</v>
      </c>
      <c r="I11" s="130">
        <v>297</v>
      </c>
      <c r="J11" s="197">
        <v>0.87745213897423779</v>
      </c>
      <c r="K11" s="202">
        <v>33848</v>
      </c>
      <c r="L11" s="203">
        <v>100</v>
      </c>
      <c r="M11" s="106"/>
    </row>
    <row r="12" spans="1:13">
      <c r="A12" s="16"/>
      <c r="B12" s="226" t="s">
        <v>243</v>
      </c>
      <c r="C12" s="309">
        <v>101</v>
      </c>
      <c r="D12" s="310">
        <v>0.42428061331653016</v>
      </c>
      <c r="E12" s="146">
        <v>311</v>
      </c>
      <c r="F12" s="311">
        <v>3.4920278463956884</v>
      </c>
      <c r="G12" s="312">
        <v>358</v>
      </c>
      <c r="H12" s="313">
        <v>42.61904761904762</v>
      </c>
      <c r="I12" s="312">
        <v>0</v>
      </c>
      <c r="J12" s="313">
        <v>0</v>
      </c>
      <c r="K12" s="202">
        <v>770</v>
      </c>
      <c r="L12" s="203">
        <v>2.2999999999999998</v>
      </c>
      <c r="M12" s="106"/>
    </row>
    <row r="13" spans="1:13">
      <c r="A13" s="16"/>
      <c r="B13" s="160" t="s">
        <v>244</v>
      </c>
      <c r="C13" s="121">
        <v>34663</v>
      </c>
      <c r="D13" s="193">
        <v>78.10852224074992</v>
      </c>
      <c r="E13" s="78">
        <v>8579</v>
      </c>
      <c r="F13" s="144">
        <v>19.331650817972868</v>
      </c>
      <c r="G13" s="130">
        <v>799</v>
      </c>
      <c r="H13" s="197">
        <v>1.8004416602821218</v>
      </c>
      <c r="I13" s="130">
        <v>337</v>
      </c>
      <c r="J13" s="197">
        <v>0.75938528099508762</v>
      </c>
      <c r="K13" s="202">
        <v>44378</v>
      </c>
      <c r="L13" s="203">
        <v>100</v>
      </c>
      <c r="M13" s="106"/>
    </row>
    <row r="14" spans="1:13">
      <c r="A14" s="16"/>
      <c r="B14" s="226" t="s">
        <v>243</v>
      </c>
      <c r="C14" s="309">
        <v>105</v>
      </c>
      <c r="D14" s="310">
        <v>0.30291665464616452</v>
      </c>
      <c r="E14" s="146">
        <v>149</v>
      </c>
      <c r="F14" s="311">
        <v>1.7367991607413451</v>
      </c>
      <c r="G14" s="312">
        <v>299</v>
      </c>
      <c r="H14" s="313">
        <v>37.421777221526909</v>
      </c>
      <c r="I14" s="312">
        <v>4</v>
      </c>
      <c r="J14" s="313">
        <v>1.1869436201780414</v>
      </c>
      <c r="K14" s="202">
        <v>557</v>
      </c>
      <c r="L14" s="203">
        <v>1.3</v>
      </c>
      <c r="M14" s="106"/>
    </row>
    <row r="15" spans="1:13">
      <c r="A15" s="16"/>
      <c r="B15" s="261" t="s">
        <v>245</v>
      </c>
      <c r="C15" s="188">
        <v>58468</v>
      </c>
      <c r="D15" s="307">
        <v>74.742413008462663</v>
      </c>
      <c r="E15" s="79">
        <v>17485</v>
      </c>
      <c r="F15" s="196">
        <v>22.351903459207936</v>
      </c>
      <c r="G15" s="190">
        <v>1639</v>
      </c>
      <c r="H15" s="199">
        <v>2.0952113108173753</v>
      </c>
      <c r="I15" s="190">
        <v>634</v>
      </c>
      <c r="J15" s="199">
        <v>0.81047222151202925</v>
      </c>
      <c r="K15" s="192">
        <v>78226</v>
      </c>
      <c r="L15" s="198">
        <v>100</v>
      </c>
      <c r="M15" s="106"/>
    </row>
    <row r="16" spans="1:13">
      <c r="A16" s="16"/>
      <c r="B16" s="308" t="s">
        <v>243</v>
      </c>
      <c r="C16" s="314">
        <v>206</v>
      </c>
      <c r="D16" s="315">
        <v>0.35232947937333242</v>
      </c>
      <c r="E16" s="316">
        <v>460</v>
      </c>
      <c r="F16" s="317">
        <v>2.6308264226479841</v>
      </c>
      <c r="G16" s="318">
        <v>657</v>
      </c>
      <c r="H16" s="319">
        <v>40.085417937766934</v>
      </c>
      <c r="I16" s="320">
        <v>4</v>
      </c>
      <c r="J16" s="321">
        <v>0.6</v>
      </c>
      <c r="K16" s="192">
        <v>1327</v>
      </c>
      <c r="L16" s="198">
        <v>1.7</v>
      </c>
      <c r="M16" s="106"/>
    </row>
    <row r="17" spans="1:13">
      <c r="A17" s="16"/>
      <c r="B17" s="110"/>
      <c r="C17" s="117"/>
      <c r="D17" s="153"/>
      <c r="E17" s="118"/>
      <c r="F17" s="154"/>
      <c r="G17" s="59"/>
      <c r="H17" s="155"/>
      <c r="I17" s="129"/>
      <c r="J17" s="156"/>
      <c r="K17" s="18"/>
      <c r="L17" s="155"/>
      <c r="M17" s="106"/>
    </row>
    <row r="18" spans="1:13">
      <c r="A18" s="16"/>
      <c r="B18" s="106" t="s">
        <v>249</v>
      </c>
      <c r="C18" s="117"/>
      <c r="D18" s="153"/>
      <c r="E18" s="124"/>
      <c r="F18" s="155"/>
      <c r="G18" s="59"/>
      <c r="H18" s="155"/>
      <c r="I18" s="129"/>
      <c r="J18" s="156"/>
      <c r="K18" s="18"/>
      <c r="L18" s="155"/>
      <c r="M18" s="106"/>
    </row>
    <row r="19" spans="1:13">
      <c r="A19" s="16"/>
      <c r="B19" s="106"/>
      <c r="C19" s="118"/>
      <c r="D19" s="154"/>
      <c r="E19" s="124"/>
      <c r="F19" s="155"/>
      <c r="G19" s="59"/>
      <c r="H19" s="155"/>
      <c r="I19" s="59"/>
      <c r="J19" s="155"/>
      <c r="K19" s="18"/>
      <c r="L19" s="155"/>
      <c r="M19" s="106"/>
    </row>
    <row r="20" spans="1:13">
      <c r="A20" s="47"/>
      <c r="B20" s="106"/>
      <c r="C20" s="118"/>
      <c r="D20" s="154"/>
      <c r="E20" s="124"/>
      <c r="F20" s="155"/>
      <c r="G20" s="59"/>
      <c r="H20" s="155"/>
      <c r="I20" s="59"/>
      <c r="J20" s="155"/>
      <c r="K20" s="18"/>
      <c r="L20" s="155"/>
      <c r="M20" s="106"/>
    </row>
  </sheetData>
  <mergeCells count="5">
    <mergeCell ref="C9:D9"/>
    <mergeCell ref="E9:F9"/>
    <mergeCell ref="G9:H9"/>
    <mergeCell ref="I9:J9"/>
    <mergeCell ref="K9:L9"/>
  </mergeCells>
  <hyperlinks>
    <hyperlink ref="A1" location="Index!A1" display="Back to Index" xr:uid="{CB9862E8-5F65-41A8-A29F-503A5A2E59F1}"/>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C4AB-32C5-453D-B55A-5AB0B8AF645E}">
  <sheetPr codeName="Sheet47"/>
  <dimension ref="A1:H17"/>
  <sheetViews>
    <sheetView topLeftCell="B1" workbookViewId="0"/>
  </sheetViews>
  <sheetFormatPr defaultRowHeight="17.25"/>
  <cols>
    <col min="1" max="1" width="12.6328125" style="4" customWidth="1"/>
    <col min="2" max="2" width="22" style="4" customWidth="1"/>
    <col min="3"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542</v>
      </c>
      <c r="C7" s="32"/>
      <c r="D7" s="19"/>
      <c r="E7" s="18"/>
      <c r="F7" s="36"/>
      <c r="G7" s="36"/>
      <c r="H7" s="36"/>
    </row>
    <row r="8" spans="1:8">
      <c r="A8" s="36"/>
      <c r="B8" s="12"/>
      <c r="C8" s="18"/>
      <c r="D8" s="19"/>
      <c r="E8" s="18"/>
      <c r="F8" s="36"/>
      <c r="G8" s="36"/>
      <c r="H8" s="36"/>
    </row>
    <row r="9" spans="1:8">
      <c r="A9" s="36"/>
      <c r="B9" s="28"/>
      <c r="C9" s="64" t="s">
        <v>5</v>
      </c>
      <c r="D9" s="64" t="s">
        <v>121</v>
      </c>
      <c r="E9" s="28"/>
      <c r="F9" s="28"/>
      <c r="G9" s="28"/>
      <c r="H9" s="28"/>
    </row>
    <row r="10" spans="1:8">
      <c r="A10" s="36"/>
      <c r="B10" s="42" t="s">
        <v>251</v>
      </c>
      <c r="C10" s="63">
        <v>77144</v>
      </c>
      <c r="D10" s="70">
        <v>98.616828164548878</v>
      </c>
      <c r="E10" s="63"/>
      <c r="F10" s="63"/>
      <c r="G10" s="63"/>
      <c r="H10" s="63"/>
    </row>
    <row r="11" spans="1:8">
      <c r="A11" s="36"/>
      <c r="B11" s="42" t="s">
        <v>252</v>
      </c>
      <c r="C11" s="63">
        <v>1021</v>
      </c>
      <c r="D11" s="70">
        <v>1.3051926469460282</v>
      </c>
      <c r="E11" s="63"/>
      <c r="F11" s="63"/>
      <c r="G11" s="63"/>
      <c r="H11" s="63"/>
    </row>
    <row r="12" spans="1:8">
      <c r="A12" s="36"/>
      <c r="B12" s="42" t="s">
        <v>180</v>
      </c>
      <c r="C12" s="63">
        <v>61</v>
      </c>
      <c r="D12" s="70">
        <v>7.7979188505100605E-2</v>
      </c>
      <c r="E12" s="63"/>
      <c r="F12" s="63"/>
      <c r="G12" s="63"/>
      <c r="H12" s="63"/>
    </row>
    <row r="13" spans="1:8">
      <c r="A13" s="36"/>
      <c r="B13" s="68" t="s">
        <v>1</v>
      </c>
      <c r="C13" s="69">
        <v>78226</v>
      </c>
      <c r="D13" s="46">
        <v>100</v>
      </c>
      <c r="E13" s="10"/>
      <c r="F13" s="8"/>
      <c r="G13" s="8"/>
      <c r="H13" s="8"/>
    </row>
    <row r="14" spans="1:8">
      <c r="A14" s="36"/>
      <c r="B14" s="55"/>
      <c r="C14" s="58"/>
      <c r="D14" s="30"/>
      <c r="E14" s="10"/>
      <c r="F14" s="8"/>
      <c r="G14" s="8"/>
      <c r="H14" s="8"/>
    </row>
    <row r="15" spans="1:8">
      <c r="A15" s="36"/>
      <c r="B15" s="178"/>
      <c r="C15" s="178"/>
      <c r="D15" s="178"/>
      <c r="E15" s="178"/>
      <c r="F15" s="178"/>
      <c r="G15" s="178"/>
      <c r="H15" s="132"/>
    </row>
    <row r="16" spans="1:8">
      <c r="A16" s="36"/>
      <c r="B16" s="178"/>
      <c r="C16" s="178"/>
      <c r="D16" s="178"/>
      <c r="E16" s="178"/>
      <c r="F16" s="178"/>
      <c r="G16" s="178"/>
      <c r="H16" s="132"/>
    </row>
    <row r="17" spans="1:8">
      <c r="A17" s="36"/>
      <c r="B17" s="57"/>
      <c r="C17" s="23"/>
      <c r="D17" s="23"/>
      <c r="E17" s="10"/>
      <c r="F17" s="8"/>
      <c r="G17" s="8"/>
      <c r="H17" s="8"/>
    </row>
  </sheetData>
  <hyperlinks>
    <hyperlink ref="A1" location="Index!A1" display="Back to Index" xr:uid="{42071C76-CA14-45F9-A7BD-4B75AAD212E0}"/>
  </hyperlink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3B4C-3785-45ED-A1CE-B8809D64B74A}">
  <sheetPr codeName="Sheet48"/>
  <dimension ref="A1:H17"/>
  <sheetViews>
    <sheetView workbookViewId="0"/>
  </sheetViews>
  <sheetFormatPr defaultRowHeight="17.25"/>
  <cols>
    <col min="1" max="1" width="12.6328125" style="4" customWidth="1"/>
    <col min="2" max="2" width="34.81640625" style="4" customWidth="1"/>
    <col min="3"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545</v>
      </c>
      <c r="C7" s="32"/>
      <c r="D7" s="19"/>
      <c r="E7" s="18"/>
      <c r="F7" s="36"/>
      <c r="G7" s="36"/>
      <c r="H7" s="36"/>
    </row>
    <row r="8" spans="1:8">
      <c r="A8" s="36"/>
      <c r="B8" s="12"/>
      <c r="C8" s="18"/>
      <c r="D8" s="19"/>
      <c r="E8" s="18"/>
      <c r="F8" s="36"/>
      <c r="G8" s="36"/>
      <c r="H8" s="36"/>
    </row>
    <row r="9" spans="1:8">
      <c r="A9" s="36"/>
      <c r="B9" s="28"/>
      <c r="C9" s="64" t="s">
        <v>5</v>
      </c>
      <c r="D9" s="64" t="s">
        <v>121</v>
      </c>
      <c r="E9" s="28"/>
      <c r="F9" s="28"/>
      <c r="G9" s="28"/>
      <c r="H9" s="28"/>
    </row>
    <row r="10" spans="1:8">
      <c r="A10" s="36"/>
      <c r="B10" s="42" t="s">
        <v>253</v>
      </c>
      <c r="C10" s="63">
        <v>74868</v>
      </c>
      <c r="D10" s="70">
        <v>94.7</v>
      </c>
      <c r="E10" s="63"/>
      <c r="F10" s="63"/>
      <c r="G10" s="63"/>
      <c r="H10" s="63"/>
    </row>
    <row r="11" spans="1:8">
      <c r="A11" s="36"/>
      <c r="B11" s="42" t="s">
        <v>254</v>
      </c>
      <c r="C11" s="63">
        <v>4094</v>
      </c>
      <c r="D11" s="70">
        <v>5.2</v>
      </c>
      <c r="E11" s="63"/>
      <c r="F11" s="63"/>
      <c r="G11" s="63"/>
      <c r="H11" s="63"/>
    </row>
    <row r="12" spans="1:8">
      <c r="A12" s="36"/>
      <c r="B12" s="42" t="s">
        <v>9</v>
      </c>
      <c r="C12" s="63">
        <v>100</v>
      </c>
      <c r="D12" s="70">
        <v>0.1</v>
      </c>
      <c r="E12" s="63"/>
      <c r="F12" s="63"/>
      <c r="G12" s="63"/>
      <c r="H12" s="63"/>
    </row>
    <row r="13" spans="1:8">
      <c r="A13" s="36"/>
      <c r="B13" s="68" t="s">
        <v>1</v>
      </c>
      <c r="C13" s="69">
        <v>79062</v>
      </c>
      <c r="D13" s="46">
        <v>100</v>
      </c>
      <c r="E13" s="10"/>
      <c r="F13" s="8"/>
      <c r="G13" s="8"/>
      <c r="H13" s="8"/>
    </row>
    <row r="14" spans="1:8">
      <c r="A14" s="36"/>
      <c r="B14" s="55"/>
      <c r="C14" s="58"/>
      <c r="D14" s="30"/>
      <c r="E14" s="10"/>
      <c r="F14" s="8"/>
      <c r="G14" s="8"/>
      <c r="H14" s="8"/>
    </row>
    <row r="15" spans="1:8">
      <c r="A15" s="36"/>
      <c r="B15" s="178"/>
      <c r="C15" s="178"/>
      <c r="D15" s="178"/>
      <c r="E15" s="178"/>
      <c r="F15" s="178"/>
      <c r="G15" s="178"/>
      <c r="H15" s="132"/>
    </row>
    <row r="16" spans="1:8">
      <c r="A16" s="36"/>
      <c r="B16" s="178"/>
      <c r="C16" s="178"/>
      <c r="D16" s="178"/>
      <c r="E16" s="178"/>
      <c r="F16" s="178"/>
      <c r="G16" s="178"/>
      <c r="H16" s="132"/>
    </row>
    <row r="17" spans="1:8">
      <c r="A17" s="36"/>
      <c r="B17" s="57"/>
      <c r="C17" s="23"/>
      <c r="D17" s="23"/>
      <c r="E17" s="10"/>
      <c r="F17" s="8"/>
      <c r="G17" s="8"/>
      <c r="H17" s="8"/>
    </row>
  </sheetData>
  <hyperlinks>
    <hyperlink ref="A1" location="Index!A1" display="Back to Index" xr:uid="{8924C6F9-F62A-4EA8-BDA8-9D78B25BB3A5}"/>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E2DE-E6CF-464E-8CC9-EB43BB83915E}">
  <sheetPr codeName="Sheet49"/>
  <dimension ref="A1:I21"/>
  <sheetViews>
    <sheetView workbookViewId="0"/>
  </sheetViews>
  <sheetFormatPr defaultRowHeight="17.25"/>
  <cols>
    <col min="1" max="1" width="8.7265625" style="4"/>
    <col min="2" max="2" width="17.6328125" style="4" customWidth="1"/>
    <col min="3" max="8" width="9.6328125" style="4" customWidth="1"/>
    <col min="9" max="16384" width="8.7265625" style="4"/>
  </cols>
  <sheetData>
    <row r="1" spans="1:9">
      <c r="A1" s="5" t="s">
        <v>0</v>
      </c>
      <c r="B1" s="33"/>
      <c r="C1" s="33"/>
      <c r="D1" s="33"/>
      <c r="E1" s="3"/>
      <c r="F1" s="3"/>
      <c r="G1" s="47"/>
      <c r="H1" s="47"/>
      <c r="I1" s="3"/>
    </row>
    <row r="2" spans="1:9">
      <c r="A2" s="2"/>
      <c r="B2" s="33"/>
      <c r="C2" s="33"/>
      <c r="D2" s="33"/>
      <c r="E2" s="3"/>
      <c r="F2" s="3"/>
      <c r="G2" s="47"/>
      <c r="H2" s="47"/>
      <c r="I2" s="3"/>
    </row>
    <row r="3" spans="1:9">
      <c r="A3" s="2"/>
      <c r="B3" s="33"/>
      <c r="C3" s="33"/>
      <c r="D3" s="33"/>
      <c r="E3" s="3"/>
      <c r="F3" s="3"/>
      <c r="G3" s="47"/>
      <c r="H3" s="47"/>
      <c r="I3" s="3"/>
    </row>
    <row r="4" spans="1:9">
      <c r="A4" s="2"/>
      <c r="B4" s="34"/>
      <c r="C4" s="34"/>
      <c r="D4" s="34"/>
      <c r="E4" s="3"/>
      <c r="F4" s="3"/>
      <c r="G4" s="47"/>
      <c r="H4" s="47"/>
      <c r="I4" s="3"/>
    </row>
    <row r="5" spans="1:9">
      <c r="A5" s="37"/>
      <c r="B5" s="38"/>
      <c r="C5" s="38"/>
      <c r="D5" s="38"/>
      <c r="E5" s="39"/>
      <c r="F5" s="39"/>
      <c r="G5" s="40"/>
      <c r="H5" s="40"/>
      <c r="I5" s="40"/>
    </row>
    <row r="6" spans="1:9">
      <c r="A6" s="2"/>
      <c r="B6" s="34"/>
      <c r="C6" s="34"/>
      <c r="D6" s="34"/>
      <c r="E6" s="3"/>
      <c r="F6" s="3"/>
      <c r="G6" s="47"/>
      <c r="H6" s="47"/>
      <c r="I6" s="47"/>
    </row>
    <row r="7" spans="1:9">
      <c r="A7" s="101"/>
      <c r="B7" s="102" t="s">
        <v>548</v>
      </c>
      <c r="C7" s="103"/>
      <c r="D7" s="104"/>
      <c r="E7" s="104"/>
      <c r="F7" s="104"/>
      <c r="G7" s="104"/>
      <c r="H7" s="104"/>
      <c r="I7" s="105"/>
    </row>
    <row r="8" spans="1:9">
      <c r="A8" s="16"/>
      <c r="B8" s="106"/>
      <c r="C8" s="106"/>
      <c r="D8" s="106"/>
      <c r="E8" s="106"/>
      <c r="F8" s="106"/>
      <c r="G8" s="106"/>
      <c r="H8" s="106"/>
      <c r="I8" s="106"/>
    </row>
    <row r="9" spans="1:9">
      <c r="A9" s="107"/>
      <c r="B9" s="108"/>
      <c r="C9" s="380" t="s">
        <v>255</v>
      </c>
      <c r="D9" s="380"/>
      <c r="E9" s="381" t="s">
        <v>256</v>
      </c>
      <c r="F9" s="381"/>
      <c r="G9" s="384" t="s">
        <v>257</v>
      </c>
      <c r="H9" s="384"/>
      <c r="I9" s="109"/>
    </row>
    <row r="10" spans="1:9">
      <c r="A10" s="107"/>
      <c r="B10" s="185"/>
      <c r="C10" s="114" t="s">
        <v>160</v>
      </c>
      <c r="D10" s="114" t="s">
        <v>121</v>
      </c>
      <c r="E10" s="159" t="s">
        <v>160</v>
      </c>
      <c r="F10" s="159" t="s">
        <v>121</v>
      </c>
      <c r="G10" s="126" t="s">
        <v>160</v>
      </c>
      <c r="H10" s="126" t="s">
        <v>121</v>
      </c>
      <c r="I10" s="109"/>
    </row>
    <row r="11" spans="1:9">
      <c r="A11" s="16"/>
      <c r="B11" s="160" t="s">
        <v>258</v>
      </c>
      <c r="C11" s="121">
        <v>19437</v>
      </c>
      <c r="D11" s="193">
        <v>28.2</v>
      </c>
      <c r="E11" s="78">
        <v>13334</v>
      </c>
      <c r="F11" s="144">
        <v>25.245181566890075</v>
      </c>
      <c r="G11" s="130">
        <v>6101</v>
      </c>
      <c r="H11" s="197">
        <v>38.224422028694946</v>
      </c>
      <c r="I11" s="106"/>
    </row>
    <row r="12" spans="1:9">
      <c r="A12" s="16"/>
      <c r="B12" s="160" t="s">
        <v>259</v>
      </c>
      <c r="C12" s="121">
        <v>48786</v>
      </c>
      <c r="D12" s="193">
        <v>70.7</v>
      </c>
      <c r="E12" s="78">
        <v>38807</v>
      </c>
      <c r="F12" s="144">
        <v>73.473058427051384</v>
      </c>
      <c r="G12" s="130">
        <v>9808</v>
      </c>
      <c r="H12" s="197">
        <v>61.449783848129819</v>
      </c>
      <c r="I12" s="106"/>
    </row>
    <row r="13" spans="1:9">
      <c r="A13" s="16"/>
      <c r="B13" s="186" t="s">
        <v>9</v>
      </c>
      <c r="C13" s="121">
        <v>741</v>
      </c>
      <c r="D13" s="194">
        <v>1.1000000000000001</v>
      </c>
      <c r="E13" s="78">
        <v>677</v>
      </c>
      <c r="F13" s="144">
        <v>1.2817600060585406</v>
      </c>
      <c r="G13" s="125">
        <v>52</v>
      </c>
      <c r="H13" s="172">
        <v>0.32579412317523965</v>
      </c>
      <c r="I13" s="106"/>
    </row>
    <row r="14" spans="1:9">
      <c r="A14" s="16"/>
      <c r="B14" s="187" t="s">
        <v>1</v>
      </c>
      <c r="C14" s="188">
        <v>68964</v>
      </c>
      <c r="D14" s="195">
        <v>100</v>
      </c>
      <c r="E14" s="79">
        <v>52818</v>
      </c>
      <c r="F14" s="195">
        <v>100</v>
      </c>
      <c r="G14" s="189">
        <v>15961</v>
      </c>
      <c r="H14" s="195">
        <v>100</v>
      </c>
      <c r="I14" s="106"/>
    </row>
    <row r="15" spans="1:9">
      <c r="A15" s="16"/>
      <c r="B15" s="110"/>
      <c r="C15" s="117"/>
      <c r="D15" s="153"/>
      <c r="E15" s="118"/>
      <c r="F15" s="154"/>
      <c r="G15" s="59"/>
      <c r="H15" s="155"/>
      <c r="I15" s="106"/>
    </row>
    <row r="16" spans="1:9">
      <c r="A16" s="16"/>
      <c r="B16" s="106" t="s">
        <v>260</v>
      </c>
      <c r="C16" s="117"/>
      <c r="D16" s="153"/>
      <c r="E16" s="124"/>
      <c r="F16" s="155"/>
      <c r="G16" s="59"/>
      <c r="H16" s="155"/>
      <c r="I16" s="106"/>
    </row>
    <row r="17" spans="1:9">
      <c r="A17" s="16"/>
      <c r="B17" s="106"/>
      <c r="C17" s="118"/>
      <c r="D17" s="154"/>
      <c r="E17" s="124"/>
      <c r="F17" s="155"/>
      <c r="G17" s="59"/>
      <c r="H17" s="155"/>
      <c r="I17" s="106"/>
    </row>
    <row r="18" spans="1:9">
      <c r="A18" s="47"/>
      <c r="B18" s="106"/>
      <c r="C18" s="118"/>
      <c r="D18" s="154"/>
      <c r="E18" s="124"/>
      <c r="F18" s="155"/>
      <c r="G18" s="59"/>
      <c r="H18" s="155"/>
      <c r="I18" s="106"/>
    </row>
    <row r="19" spans="1:9">
      <c r="A19" s="47"/>
      <c r="B19" s="106"/>
      <c r="C19" s="119"/>
      <c r="D19" s="154"/>
      <c r="E19" s="124"/>
      <c r="F19" s="155"/>
      <c r="G19" s="59"/>
      <c r="H19" s="155"/>
      <c r="I19" s="106"/>
    </row>
    <row r="20" spans="1:9">
      <c r="A20" s="47"/>
      <c r="B20" s="106"/>
      <c r="C20" s="111"/>
      <c r="D20" s="106"/>
      <c r="E20" s="123"/>
      <c r="F20" s="123"/>
      <c r="G20" s="123"/>
      <c r="H20" s="123"/>
      <c r="I20" s="106"/>
    </row>
    <row r="21" spans="1:9">
      <c r="A21" s="47"/>
      <c r="B21" s="106"/>
      <c r="C21" s="112"/>
      <c r="D21" s="106"/>
      <c r="E21" s="106"/>
      <c r="F21" s="106"/>
      <c r="G21" s="106"/>
      <c r="H21" s="106"/>
      <c r="I21" s="106"/>
    </row>
  </sheetData>
  <mergeCells count="3">
    <mergeCell ref="C9:D9"/>
    <mergeCell ref="E9:F9"/>
    <mergeCell ref="G9:H9"/>
  </mergeCells>
  <hyperlinks>
    <hyperlink ref="A1" location="Index!A1" display="Back to Index" xr:uid="{80C729E2-3B56-4EE3-9E05-F820525D85DE}"/>
  </hyperlink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ABE22-F44C-4921-BBFF-8C50ADAD6A80}">
  <sheetPr codeName="Sheet50"/>
  <dimension ref="A1:L22"/>
  <sheetViews>
    <sheetView workbookViewId="0"/>
  </sheetViews>
  <sheetFormatPr defaultRowHeight="17.25"/>
  <cols>
    <col min="1" max="1" width="8.7265625" style="4"/>
    <col min="2" max="2" width="20.54296875" style="4" customWidth="1"/>
    <col min="3" max="8" width="9.6328125" style="4" customWidth="1"/>
    <col min="9" max="16384" width="8.7265625" style="4"/>
  </cols>
  <sheetData>
    <row r="1" spans="1:12">
      <c r="A1" s="5" t="s">
        <v>0</v>
      </c>
      <c r="B1" s="33"/>
      <c r="C1" s="33"/>
      <c r="D1" s="33"/>
      <c r="E1" s="3"/>
      <c r="F1" s="3"/>
      <c r="G1" s="47"/>
      <c r="H1" s="47"/>
      <c r="I1" s="3"/>
      <c r="J1" s="3"/>
      <c r="K1" s="3"/>
      <c r="L1" s="3"/>
    </row>
    <row r="2" spans="1:12">
      <c r="A2" s="2"/>
      <c r="B2" s="33"/>
      <c r="C2" s="33"/>
      <c r="D2" s="33"/>
      <c r="E2" s="3"/>
      <c r="F2" s="3"/>
      <c r="G2" s="47"/>
      <c r="H2" s="47"/>
      <c r="I2" s="3"/>
      <c r="J2" s="3"/>
      <c r="K2" s="3"/>
      <c r="L2" s="3"/>
    </row>
    <row r="3" spans="1:12">
      <c r="A3" s="2"/>
      <c r="B3" s="33"/>
      <c r="C3" s="33"/>
      <c r="D3" s="33"/>
      <c r="E3" s="3"/>
      <c r="F3" s="3"/>
      <c r="G3" s="47"/>
      <c r="H3" s="47"/>
      <c r="I3" s="3"/>
      <c r="J3" s="3"/>
      <c r="K3" s="3"/>
      <c r="L3" s="3"/>
    </row>
    <row r="4" spans="1:12">
      <c r="A4" s="2"/>
      <c r="B4" s="34"/>
      <c r="C4" s="34"/>
      <c r="D4" s="34"/>
      <c r="E4" s="3"/>
      <c r="F4" s="3"/>
      <c r="G4" s="47"/>
      <c r="H4" s="47"/>
      <c r="I4" s="3"/>
      <c r="J4" s="3"/>
      <c r="K4" s="3"/>
      <c r="L4" s="3"/>
    </row>
    <row r="5" spans="1:12">
      <c r="A5" s="37"/>
      <c r="B5" s="38"/>
      <c r="C5" s="38"/>
      <c r="D5" s="38"/>
      <c r="E5" s="39"/>
      <c r="F5" s="39"/>
      <c r="G5" s="40"/>
      <c r="H5" s="40"/>
      <c r="I5" s="40"/>
      <c r="J5" s="40"/>
      <c r="K5" s="40"/>
      <c r="L5" s="40"/>
    </row>
    <row r="6" spans="1:12">
      <c r="A6" s="2"/>
      <c r="B6" s="34"/>
      <c r="C6" s="34"/>
      <c r="D6" s="34"/>
      <c r="E6" s="3"/>
      <c r="F6" s="3"/>
      <c r="G6" s="47"/>
      <c r="H6" s="47"/>
      <c r="I6" s="47"/>
      <c r="J6" s="47"/>
      <c r="K6" s="47"/>
      <c r="L6" s="47"/>
    </row>
    <row r="7" spans="1:12">
      <c r="A7" s="101"/>
      <c r="B7" s="102" t="s">
        <v>551</v>
      </c>
      <c r="C7" s="103"/>
      <c r="D7" s="104"/>
      <c r="E7" s="104"/>
      <c r="F7" s="104"/>
      <c r="G7" s="104"/>
      <c r="H7" s="104"/>
      <c r="I7" s="105"/>
      <c r="J7" s="105"/>
      <c r="K7" s="105"/>
      <c r="L7" s="105"/>
    </row>
    <row r="8" spans="1:12">
      <c r="A8" s="101"/>
      <c r="B8" s="102"/>
      <c r="C8" s="103"/>
      <c r="D8" s="104"/>
      <c r="E8" s="104"/>
      <c r="F8" s="104"/>
      <c r="G8" s="104"/>
      <c r="H8" s="104"/>
      <c r="I8" s="105"/>
      <c r="J8" s="105"/>
      <c r="K8" s="105"/>
      <c r="L8" s="105"/>
    </row>
    <row r="9" spans="1:12">
      <c r="A9" s="16"/>
      <c r="B9" s="106"/>
      <c r="C9" s="106"/>
      <c r="D9" s="106"/>
      <c r="E9" s="106"/>
      <c r="F9" s="106"/>
      <c r="G9" s="106"/>
      <c r="H9" s="106"/>
      <c r="I9" s="106"/>
      <c r="J9" s="106"/>
      <c r="K9" s="106"/>
      <c r="L9" s="106"/>
    </row>
    <row r="10" spans="1:12">
      <c r="A10" s="107"/>
      <c r="B10" s="108"/>
      <c r="C10" s="380" t="s">
        <v>255</v>
      </c>
      <c r="D10" s="380"/>
      <c r="E10" s="381" t="s">
        <v>256</v>
      </c>
      <c r="F10" s="381"/>
      <c r="G10" s="384" t="s">
        <v>257</v>
      </c>
      <c r="H10" s="384"/>
      <c r="I10" s="109"/>
      <c r="J10" s="109"/>
      <c r="K10" s="109"/>
      <c r="L10" s="109"/>
    </row>
    <row r="11" spans="1:12">
      <c r="A11" s="107"/>
      <c r="B11" s="185"/>
      <c r="C11" s="114" t="s">
        <v>160</v>
      </c>
      <c r="D11" s="114" t="s">
        <v>121</v>
      </c>
      <c r="E11" s="159" t="s">
        <v>160</v>
      </c>
      <c r="F11" s="159" t="s">
        <v>121</v>
      </c>
      <c r="G11" s="126" t="s">
        <v>160</v>
      </c>
      <c r="H11" s="126" t="s">
        <v>121</v>
      </c>
      <c r="I11" s="109"/>
      <c r="J11" s="109"/>
      <c r="K11" s="109"/>
      <c r="L11" s="109"/>
    </row>
    <row r="12" spans="1:12">
      <c r="A12" s="16"/>
      <c r="B12" s="160" t="s">
        <v>261</v>
      </c>
      <c r="C12" s="121">
        <v>51774</v>
      </c>
      <c r="D12" s="193">
        <v>75.099999999999994</v>
      </c>
      <c r="E12" s="78">
        <v>40197</v>
      </c>
      <c r="F12" s="144">
        <v>76.104737021469958</v>
      </c>
      <c r="G12" s="130">
        <v>11407</v>
      </c>
      <c r="H12" s="197">
        <v>71.46795313576844</v>
      </c>
      <c r="I12" s="106"/>
      <c r="J12" s="106"/>
      <c r="K12" s="106"/>
      <c r="L12" s="106"/>
    </row>
    <row r="13" spans="1:12">
      <c r="A13" s="16"/>
      <c r="B13" s="160" t="s">
        <v>262</v>
      </c>
      <c r="C13" s="121">
        <v>17004</v>
      </c>
      <c r="D13" s="193">
        <v>24.7</v>
      </c>
      <c r="E13" s="78">
        <v>12479</v>
      </c>
      <c r="F13" s="144">
        <v>23.626415237229732</v>
      </c>
      <c r="G13" s="130">
        <v>4512</v>
      </c>
      <c r="H13" s="197">
        <v>28.268905457051563</v>
      </c>
      <c r="I13" s="106"/>
      <c r="J13" s="106"/>
      <c r="K13" s="106"/>
      <c r="L13" s="106"/>
    </row>
    <row r="14" spans="1:12">
      <c r="A14" s="16"/>
      <c r="B14" s="186" t="s">
        <v>9</v>
      </c>
      <c r="C14" s="121">
        <v>186</v>
      </c>
      <c r="D14" s="194">
        <v>0.3</v>
      </c>
      <c r="E14" s="78">
        <v>142</v>
      </c>
      <c r="F14" s="144">
        <v>0.2688477413003143</v>
      </c>
      <c r="G14" s="125">
        <v>42</v>
      </c>
      <c r="H14" s="172">
        <v>0.26314140718000123</v>
      </c>
      <c r="I14" s="106"/>
      <c r="J14" s="106"/>
      <c r="K14" s="106"/>
      <c r="L14" s="106"/>
    </row>
    <row r="15" spans="1:12">
      <c r="A15" s="16"/>
      <c r="B15" s="187" t="s">
        <v>1</v>
      </c>
      <c r="C15" s="188">
        <v>68964</v>
      </c>
      <c r="D15" s="195">
        <v>100</v>
      </c>
      <c r="E15" s="79">
        <v>52818</v>
      </c>
      <c r="F15" s="195">
        <v>100</v>
      </c>
      <c r="G15" s="189">
        <v>15961</v>
      </c>
      <c r="H15" s="195">
        <v>100</v>
      </c>
      <c r="I15" s="106"/>
      <c r="J15" s="106"/>
      <c r="K15" s="106"/>
      <c r="L15" s="106"/>
    </row>
    <row r="16" spans="1:12">
      <c r="A16" s="16"/>
      <c r="B16" s="110"/>
      <c r="C16" s="117"/>
      <c r="D16" s="153"/>
      <c r="E16" s="118"/>
      <c r="F16" s="154"/>
      <c r="G16" s="59"/>
      <c r="H16" s="155"/>
      <c r="I16" s="106"/>
      <c r="J16" s="106"/>
      <c r="K16" s="106"/>
      <c r="L16" s="106"/>
    </row>
    <row r="17" spans="1:12">
      <c r="A17" s="16"/>
      <c r="B17" s="106" t="s">
        <v>260</v>
      </c>
      <c r="C17" s="117"/>
      <c r="D17" s="153"/>
      <c r="E17" s="124"/>
      <c r="F17" s="155"/>
      <c r="G17" s="59"/>
      <c r="H17" s="155"/>
      <c r="I17" s="106"/>
      <c r="J17" s="106"/>
      <c r="K17" s="106"/>
      <c r="L17" s="106"/>
    </row>
    <row r="18" spans="1:12">
      <c r="A18" s="16"/>
      <c r="B18" s="106"/>
      <c r="C18" s="118"/>
      <c r="D18" s="154"/>
      <c r="E18" s="124"/>
      <c r="F18" s="155"/>
      <c r="G18" s="59"/>
      <c r="H18" s="155"/>
      <c r="I18" s="106"/>
      <c r="J18" s="106"/>
      <c r="K18" s="106"/>
      <c r="L18" s="106"/>
    </row>
    <row r="19" spans="1:12">
      <c r="A19" s="47"/>
      <c r="B19" s="106"/>
      <c r="C19" s="118"/>
      <c r="D19" s="154"/>
      <c r="E19" s="124"/>
      <c r="F19" s="155"/>
      <c r="G19" s="59"/>
      <c r="H19" s="155"/>
      <c r="I19" s="106"/>
      <c r="J19" s="106"/>
      <c r="K19" s="106"/>
      <c r="L19" s="106"/>
    </row>
    <row r="20" spans="1:12">
      <c r="A20" s="47"/>
      <c r="B20" s="106"/>
      <c r="C20" s="119"/>
      <c r="D20" s="154"/>
      <c r="E20" s="124"/>
      <c r="F20" s="155"/>
      <c r="G20" s="59"/>
      <c r="H20" s="155"/>
      <c r="I20" s="106"/>
      <c r="J20" s="106"/>
      <c r="K20" s="106"/>
      <c r="L20" s="106"/>
    </row>
    <row r="21" spans="1:12">
      <c r="A21" s="47"/>
      <c r="B21" s="106"/>
      <c r="C21" s="111"/>
      <c r="D21" s="106"/>
      <c r="E21" s="123"/>
      <c r="F21" s="123"/>
      <c r="G21" s="123"/>
      <c r="H21" s="123"/>
      <c r="I21" s="106"/>
      <c r="J21" s="106"/>
      <c r="K21" s="106"/>
      <c r="L21" s="106"/>
    </row>
    <row r="22" spans="1:12">
      <c r="A22" s="47"/>
      <c r="B22" s="106"/>
      <c r="C22" s="112"/>
      <c r="D22" s="106"/>
      <c r="E22" s="106"/>
      <c r="F22" s="106"/>
      <c r="G22" s="106"/>
      <c r="H22" s="106"/>
      <c r="I22" s="106"/>
      <c r="J22" s="106"/>
      <c r="K22" s="106"/>
      <c r="L22" s="106"/>
    </row>
  </sheetData>
  <mergeCells count="3">
    <mergeCell ref="C10:D10"/>
    <mergeCell ref="E10:F10"/>
    <mergeCell ref="G10:H10"/>
  </mergeCells>
  <hyperlinks>
    <hyperlink ref="A1" location="Index!A1" display="Back to Index" xr:uid="{6C7D64BF-47AC-4705-ADF1-E75A47BD86F7}"/>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7726A-2A6E-40F2-94B5-74BE7A2076A3}">
  <sheetPr codeName="Sheet4"/>
  <dimension ref="A1:L18"/>
  <sheetViews>
    <sheetView workbookViewId="0"/>
  </sheetViews>
  <sheetFormatPr defaultRowHeight="17.25"/>
  <cols>
    <col min="1" max="1" width="12.6328125" style="4" customWidth="1"/>
    <col min="2" max="2" width="18.81640625" style="4" customWidth="1"/>
    <col min="3" max="13" width="10.90625" style="4" customWidth="1"/>
    <col min="14" max="16384" width="8.7265625" style="4"/>
  </cols>
  <sheetData>
    <row r="1" spans="1:12">
      <c r="A1" s="5" t="s">
        <v>0</v>
      </c>
      <c r="B1" s="33"/>
      <c r="C1" s="33"/>
      <c r="D1" s="33"/>
      <c r="E1" s="3"/>
      <c r="F1" s="3"/>
      <c r="G1" s="3"/>
      <c r="H1" s="47"/>
      <c r="I1" s="47"/>
      <c r="J1" s="47"/>
      <c r="K1" s="47"/>
      <c r="L1" s="47"/>
    </row>
    <row r="2" spans="1:12">
      <c r="A2" s="2"/>
      <c r="B2" s="33"/>
      <c r="C2" s="33"/>
      <c r="D2" s="33"/>
      <c r="E2" s="3"/>
      <c r="F2" s="3"/>
      <c r="G2" s="3"/>
      <c r="H2" s="47"/>
      <c r="I2" s="47"/>
      <c r="J2" s="47"/>
      <c r="K2" s="47"/>
      <c r="L2" s="47"/>
    </row>
    <row r="3" spans="1:12">
      <c r="A3" s="2"/>
      <c r="B3" s="33"/>
      <c r="C3" s="33"/>
      <c r="D3" s="33"/>
      <c r="E3" s="3"/>
      <c r="F3" s="3"/>
      <c r="G3" s="3"/>
      <c r="H3" s="47"/>
      <c r="I3" s="47"/>
      <c r="J3" s="47"/>
      <c r="K3" s="47"/>
      <c r="L3" s="47"/>
    </row>
    <row r="4" spans="1:12">
      <c r="A4" s="2"/>
      <c r="B4" s="34"/>
      <c r="C4" s="34"/>
      <c r="D4" s="34"/>
      <c r="E4" s="3"/>
      <c r="F4" s="3"/>
      <c r="G4" s="3"/>
      <c r="H4" s="47"/>
      <c r="I4" s="47"/>
      <c r="J4" s="47"/>
      <c r="K4" s="47"/>
      <c r="L4" s="47"/>
    </row>
    <row r="5" spans="1:12">
      <c r="A5" s="37"/>
      <c r="B5" s="38"/>
      <c r="C5" s="38"/>
      <c r="D5" s="38"/>
      <c r="E5" s="39"/>
      <c r="F5" s="39"/>
      <c r="G5" s="39"/>
      <c r="H5" s="40"/>
      <c r="I5" s="40"/>
      <c r="J5" s="40"/>
      <c r="K5" s="40"/>
      <c r="L5" s="40"/>
    </row>
    <row r="6" spans="1:12">
      <c r="A6" s="36"/>
      <c r="B6" s="36"/>
      <c r="C6" s="36"/>
      <c r="D6" s="36"/>
      <c r="E6" s="36"/>
      <c r="F6" s="36"/>
      <c r="G6" s="36"/>
      <c r="H6" s="36"/>
      <c r="I6" s="36"/>
      <c r="J6" s="36"/>
      <c r="K6" s="36"/>
      <c r="L6" s="36"/>
    </row>
    <row r="7" spans="1:12">
      <c r="A7" s="36"/>
      <c r="B7" s="12" t="s">
        <v>473</v>
      </c>
      <c r="C7" s="32"/>
      <c r="D7" s="19"/>
      <c r="E7" s="18"/>
      <c r="F7" s="36"/>
      <c r="G7" s="36"/>
      <c r="H7" s="36"/>
      <c r="I7" s="36"/>
      <c r="J7" s="36"/>
      <c r="K7" s="36"/>
      <c r="L7" s="36"/>
    </row>
    <row r="8" spans="1:12">
      <c r="A8" s="36"/>
      <c r="B8" s="12"/>
      <c r="C8" s="18"/>
      <c r="D8" s="19"/>
      <c r="E8" s="18"/>
      <c r="F8" s="36"/>
      <c r="G8" s="36"/>
      <c r="H8" s="36"/>
      <c r="I8" s="36"/>
      <c r="J8" s="36"/>
      <c r="K8" s="36"/>
      <c r="L8" s="36"/>
    </row>
    <row r="9" spans="1:12">
      <c r="A9" s="36"/>
      <c r="B9" s="41"/>
      <c r="C9" s="26">
        <v>1985</v>
      </c>
      <c r="D9" s="26">
        <v>1990</v>
      </c>
      <c r="E9" s="26">
        <v>1995</v>
      </c>
      <c r="F9" s="26">
        <v>2000</v>
      </c>
      <c r="G9" s="26">
        <v>2005</v>
      </c>
      <c r="H9" s="26">
        <v>2010</v>
      </c>
      <c r="I9" s="26">
        <v>2015</v>
      </c>
      <c r="J9" s="26">
        <v>2016</v>
      </c>
      <c r="K9" s="26">
        <v>2017</v>
      </c>
      <c r="L9" s="36"/>
    </row>
    <row r="10" spans="1:12">
      <c r="A10" s="36"/>
      <c r="B10" s="42" t="s">
        <v>34</v>
      </c>
      <c r="C10" s="63">
        <v>61189</v>
      </c>
      <c r="D10" s="63">
        <v>66878</v>
      </c>
      <c r="E10" s="63">
        <v>64717</v>
      </c>
      <c r="F10" s="63">
        <v>62555</v>
      </c>
      <c r="G10" s="63">
        <v>66340</v>
      </c>
      <c r="H10" s="63">
        <v>74127</v>
      </c>
      <c r="I10" s="63">
        <v>78961</v>
      </c>
      <c r="J10" s="63">
        <v>80549</v>
      </c>
      <c r="K10" s="63">
        <v>79407</v>
      </c>
      <c r="L10" s="20"/>
    </row>
    <row r="11" spans="1:12">
      <c r="A11" s="36"/>
      <c r="B11" s="42" t="s">
        <v>35</v>
      </c>
      <c r="C11" s="63">
        <v>60784</v>
      </c>
      <c r="D11" s="63">
        <v>66374</v>
      </c>
      <c r="E11" s="63">
        <v>63247</v>
      </c>
      <c r="F11" s="63">
        <v>62148</v>
      </c>
      <c r="G11" s="63">
        <v>65993</v>
      </c>
      <c r="H11" s="63">
        <v>73731</v>
      </c>
      <c r="I11" s="63">
        <v>78606</v>
      </c>
      <c r="J11" s="63">
        <v>80200</v>
      </c>
      <c r="K11" s="63">
        <v>79062</v>
      </c>
      <c r="L11" s="20"/>
    </row>
    <row r="12" spans="1:12">
      <c r="A12" s="36"/>
      <c r="B12" s="42" t="s">
        <v>36</v>
      </c>
      <c r="C12" s="63">
        <v>60468</v>
      </c>
      <c r="D12" s="63">
        <v>66004</v>
      </c>
      <c r="E12" s="63">
        <v>62734</v>
      </c>
      <c r="F12" s="63">
        <v>61562</v>
      </c>
      <c r="G12" s="63">
        <v>65115</v>
      </c>
      <c r="H12" s="63">
        <v>72914</v>
      </c>
      <c r="I12" s="63">
        <v>77752</v>
      </c>
      <c r="J12" s="63">
        <v>79319</v>
      </c>
      <c r="K12" s="63">
        <v>78226</v>
      </c>
      <c r="L12" s="20"/>
    </row>
    <row r="13" spans="1:12" ht="18">
      <c r="A13" s="36"/>
      <c r="B13" s="42" t="s">
        <v>38</v>
      </c>
      <c r="C13" s="63">
        <v>974347</v>
      </c>
      <c r="D13" s="63">
        <v>1044969</v>
      </c>
      <c r="E13" s="63">
        <v>1033818</v>
      </c>
      <c r="F13" s="63">
        <v>1053114</v>
      </c>
      <c r="G13" s="63">
        <v>1082355</v>
      </c>
      <c r="H13" s="63">
        <v>1170211</v>
      </c>
      <c r="I13" s="63">
        <v>1259172</v>
      </c>
      <c r="J13" s="63">
        <v>1306020</v>
      </c>
      <c r="K13" s="63">
        <v>1336357</v>
      </c>
      <c r="L13" s="20"/>
    </row>
    <row r="14" spans="1:12">
      <c r="A14" s="36"/>
      <c r="B14" s="59" t="s">
        <v>37</v>
      </c>
      <c r="C14" s="29">
        <v>62.4</v>
      </c>
      <c r="D14" s="29">
        <v>63.5</v>
      </c>
      <c r="E14" s="29">
        <v>61.2</v>
      </c>
      <c r="F14" s="29">
        <v>59</v>
      </c>
      <c r="G14" s="29">
        <v>61</v>
      </c>
      <c r="H14" s="29">
        <v>63.01</v>
      </c>
      <c r="I14" s="29">
        <v>62.426737570403411</v>
      </c>
      <c r="J14" s="31">
        <v>61.407941685425953</v>
      </c>
      <c r="K14" s="31">
        <v>59.162334615675306</v>
      </c>
      <c r="L14" s="20"/>
    </row>
    <row r="15" spans="1:12">
      <c r="A15" s="36"/>
      <c r="B15" s="56"/>
      <c r="C15" s="23"/>
      <c r="D15" s="8"/>
      <c r="E15" s="10"/>
      <c r="F15" s="8"/>
      <c r="G15" s="8"/>
      <c r="H15" s="8"/>
      <c r="I15" s="8"/>
      <c r="J15" s="20"/>
      <c r="K15" s="20"/>
      <c r="L15" s="20"/>
    </row>
    <row r="16" spans="1:12">
      <c r="A16" s="36"/>
      <c r="B16" s="24" t="s">
        <v>40</v>
      </c>
      <c r="C16" s="8"/>
      <c r="D16" s="8"/>
      <c r="E16" s="10"/>
      <c r="F16" s="8"/>
      <c r="G16" s="8"/>
      <c r="H16" s="8"/>
      <c r="I16" s="8"/>
      <c r="J16" s="20"/>
      <c r="K16" s="20"/>
      <c r="L16" s="20"/>
    </row>
    <row r="17" spans="1:12">
      <c r="A17" s="36"/>
      <c r="B17" s="62" t="s">
        <v>39</v>
      </c>
      <c r="C17" s="23"/>
      <c r="D17" s="23"/>
      <c r="E17" s="10"/>
      <c r="F17" s="8"/>
      <c r="G17" s="8"/>
      <c r="H17" s="8"/>
      <c r="I17" s="8"/>
      <c r="J17" s="20"/>
      <c r="K17" s="20"/>
      <c r="L17" s="20"/>
    </row>
    <row r="18" spans="1:12">
      <c r="A18" s="36"/>
      <c r="B18" s="56"/>
      <c r="C18" s="23"/>
      <c r="D18" s="23"/>
      <c r="E18" s="10"/>
      <c r="F18" s="8"/>
      <c r="G18" s="8"/>
      <c r="H18" s="8"/>
      <c r="I18" s="8"/>
      <c r="J18" s="20"/>
      <c r="K18" s="20"/>
      <c r="L18" s="20"/>
    </row>
  </sheetData>
  <hyperlinks>
    <hyperlink ref="A1" location="Index!A1" display="Back to Index" xr:uid="{BD334984-37D7-45F0-B941-34FC54B13BEF}"/>
  </hyperlink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C53E2-CB9B-4C6E-8493-8EB8BF5F5B29}">
  <sheetPr codeName="Sheet51"/>
  <dimension ref="A1:L13"/>
  <sheetViews>
    <sheetView workbookViewId="0"/>
  </sheetViews>
  <sheetFormatPr defaultRowHeight="17.25"/>
  <cols>
    <col min="1" max="1" width="12.6328125" style="4" customWidth="1"/>
    <col min="2" max="2" width="12.36328125" style="4" customWidth="1"/>
    <col min="3" max="13" width="10.90625" style="4" customWidth="1"/>
    <col min="14" max="16384" width="8.7265625" style="4"/>
  </cols>
  <sheetData>
    <row r="1" spans="1:12">
      <c r="A1" s="5" t="s">
        <v>0</v>
      </c>
      <c r="B1" s="33"/>
      <c r="C1" s="33"/>
      <c r="D1" s="33"/>
      <c r="E1" s="3"/>
      <c r="F1" s="3"/>
      <c r="G1" s="3"/>
      <c r="H1" s="3"/>
      <c r="I1" s="3"/>
      <c r="J1" s="3"/>
      <c r="K1" s="3"/>
      <c r="L1" s="47"/>
    </row>
    <row r="2" spans="1:12">
      <c r="A2" s="2"/>
      <c r="B2" s="33"/>
      <c r="C2" s="33"/>
      <c r="D2" s="33"/>
      <c r="E2" s="3"/>
      <c r="F2" s="3"/>
      <c r="G2" s="3"/>
      <c r="H2" s="3"/>
      <c r="I2" s="3"/>
      <c r="J2" s="3"/>
      <c r="K2" s="3"/>
      <c r="L2" s="47"/>
    </row>
    <row r="3" spans="1:12">
      <c r="A3" s="2"/>
      <c r="B3" s="33"/>
      <c r="C3" s="33"/>
      <c r="D3" s="33"/>
      <c r="E3" s="3"/>
      <c r="F3" s="3"/>
      <c r="G3" s="3"/>
      <c r="H3" s="3"/>
      <c r="I3" s="3"/>
      <c r="J3" s="3"/>
      <c r="K3" s="3"/>
      <c r="L3" s="47"/>
    </row>
    <row r="4" spans="1:12">
      <c r="A4" s="2"/>
      <c r="B4" s="34"/>
      <c r="C4" s="34"/>
      <c r="D4" s="34"/>
      <c r="E4" s="3"/>
      <c r="F4" s="3"/>
      <c r="G4" s="3"/>
      <c r="H4" s="3"/>
      <c r="I4" s="3"/>
      <c r="J4" s="3"/>
      <c r="K4" s="3"/>
      <c r="L4" s="47"/>
    </row>
    <row r="5" spans="1:12">
      <c r="A5" s="37"/>
      <c r="B5" s="38"/>
      <c r="C5" s="38"/>
      <c r="D5" s="38"/>
      <c r="E5" s="39"/>
      <c r="F5" s="39"/>
      <c r="G5" s="39"/>
      <c r="H5" s="39"/>
      <c r="I5" s="39"/>
      <c r="J5" s="39"/>
      <c r="K5" s="39"/>
      <c r="L5" s="39"/>
    </row>
    <row r="6" spans="1:12">
      <c r="A6" s="36"/>
      <c r="B6" s="36"/>
      <c r="C6" s="36"/>
      <c r="D6" s="36"/>
      <c r="E6" s="36"/>
      <c r="F6" s="36"/>
      <c r="G6" s="36"/>
      <c r="H6" s="36"/>
      <c r="I6" s="36"/>
      <c r="J6" s="36"/>
      <c r="K6" s="36"/>
      <c r="L6" s="47"/>
    </row>
    <row r="7" spans="1:12">
      <c r="A7" s="36"/>
      <c r="B7" s="232" t="s">
        <v>267</v>
      </c>
      <c r="C7" s="231" t="s">
        <v>266</v>
      </c>
      <c r="D7" s="19"/>
      <c r="E7" s="18"/>
      <c r="F7" s="36"/>
      <c r="G7" s="36"/>
      <c r="H7" s="36"/>
      <c r="I7" s="36"/>
      <c r="J7" s="36"/>
      <c r="K7" s="36"/>
      <c r="L7" s="47"/>
    </row>
    <row r="8" spans="1:12">
      <c r="A8" s="36"/>
      <c r="B8" s="12"/>
      <c r="C8" s="18"/>
      <c r="D8" s="19"/>
      <c r="E8" s="18"/>
      <c r="F8" s="36"/>
      <c r="G8" s="36"/>
      <c r="H8" s="36"/>
      <c r="I8" s="36"/>
      <c r="J8" s="36"/>
      <c r="K8" s="36"/>
      <c r="L8" s="47"/>
    </row>
    <row r="9" spans="1:12">
      <c r="A9" s="36"/>
      <c r="B9" s="26"/>
      <c r="C9" s="26">
        <v>1985</v>
      </c>
      <c r="D9" s="26">
        <v>1990</v>
      </c>
      <c r="E9" s="26">
        <v>1995</v>
      </c>
      <c r="F9" s="26">
        <v>2000</v>
      </c>
      <c r="G9" s="26">
        <v>2005</v>
      </c>
      <c r="H9" s="26">
        <v>2010</v>
      </c>
      <c r="I9" s="26">
        <v>2015</v>
      </c>
      <c r="J9" s="26">
        <v>2016</v>
      </c>
      <c r="K9" s="26">
        <v>2017</v>
      </c>
      <c r="L9" s="47"/>
    </row>
    <row r="10" spans="1:12">
      <c r="A10" s="36"/>
      <c r="B10" s="42" t="s">
        <v>264</v>
      </c>
      <c r="C10" s="70">
        <v>6</v>
      </c>
      <c r="D10" s="70">
        <v>6.7</v>
      </c>
      <c r="E10" s="70">
        <v>7.1</v>
      </c>
      <c r="F10" s="70">
        <v>7.6</v>
      </c>
      <c r="G10" s="70">
        <v>7.7</v>
      </c>
      <c r="H10" s="70">
        <v>8</v>
      </c>
      <c r="I10" s="70">
        <v>8.4</v>
      </c>
      <c r="J10" s="74">
        <v>8.267017591776435</v>
      </c>
      <c r="K10" s="74">
        <v>8.5156220484340182</v>
      </c>
      <c r="L10" s="47"/>
    </row>
    <row r="11" spans="1:12">
      <c r="A11" s="36"/>
      <c r="B11" s="42" t="s">
        <v>263</v>
      </c>
      <c r="C11" s="70">
        <v>3.8</v>
      </c>
      <c r="D11" s="70">
        <v>4.5</v>
      </c>
      <c r="E11" s="70">
        <v>2.9</v>
      </c>
      <c r="F11" s="70">
        <v>1.3</v>
      </c>
      <c r="G11" s="70">
        <v>1.3</v>
      </c>
      <c r="H11" s="70">
        <v>1.2</v>
      </c>
      <c r="I11" s="70">
        <v>0.5</v>
      </c>
      <c r="J11" s="74">
        <v>0.36871966132416295</v>
      </c>
      <c r="K11" s="74">
        <v>0.30475902628231766</v>
      </c>
      <c r="L11" s="47"/>
    </row>
    <row r="12" spans="1:12">
      <c r="A12" s="36"/>
      <c r="B12" s="178"/>
      <c r="C12" s="178"/>
      <c r="D12" s="178"/>
      <c r="E12" s="178"/>
      <c r="F12" s="178"/>
      <c r="G12" s="178"/>
      <c r="H12" s="132"/>
      <c r="I12" s="47"/>
      <c r="J12" s="47"/>
      <c r="K12" s="47"/>
      <c r="L12" s="47"/>
    </row>
    <row r="13" spans="1:12">
      <c r="A13" s="36"/>
      <c r="B13" s="57"/>
      <c r="C13" s="23"/>
      <c r="D13" s="23"/>
      <c r="E13" s="10"/>
      <c r="F13" s="8"/>
      <c r="G13" s="8"/>
      <c r="H13" s="8"/>
      <c r="I13" s="47"/>
      <c r="J13" s="47"/>
      <c r="K13" s="47"/>
      <c r="L13" s="47"/>
    </row>
  </sheetData>
  <hyperlinks>
    <hyperlink ref="A1" location="Index!A1" display="Back to Index" xr:uid="{000B5A43-2A53-4147-B537-93A87518B80D}"/>
  </hyperlink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75612-C9C4-429E-8EF3-EC21F55C058F}">
  <sheetPr codeName="Sheet52"/>
  <dimension ref="A1:L29"/>
  <sheetViews>
    <sheetView workbookViewId="0"/>
  </sheetViews>
  <sheetFormatPr defaultRowHeight="17.25"/>
  <cols>
    <col min="1" max="1" width="12.6328125" style="4" customWidth="1"/>
    <col min="2" max="2" width="10.90625" style="4" customWidth="1"/>
    <col min="3" max="11" width="9.26953125" style="4" customWidth="1"/>
    <col min="12" max="16384" width="8.7265625" style="4"/>
  </cols>
  <sheetData>
    <row r="1" spans="1:12">
      <c r="A1" s="5" t="s">
        <v>0</v>
      </c>
      <c r="B1" s="33"/>
      <c r="C1" s="33"/>
      <c r="D1" s="33"/>
      <c r="E1" s="3"/>
      <c r="F1" s="3"/>
      <c r="G1" s="3"/>
      <c r="H1" s="47"/>
      <c r="I1" s="47"/>
      <c r="J1" s="47"/>
      <c r="K1" s="47"/>
      <c r="L1" s="47"/>
    </row>
    <row r="2" spans="1:12">
      <c r="A2" s="2"/>
      <c r="B2" s="33"/>
      <c r="C2" s="33"/>
      <c r="D2" s="33"/>
      <c r="E2" s="3"/>
      <c r="F2" s="3"/>
      <c r="G2" s="3"/>
      <c r="H2" s="47"/>
      <c r="I2" s="47"/>
      <c r="J2" s="47"/>
      <c r="K2" s="47"/>
      <c r="L2" s="47"/>
    </row>
    <row r="3" spans="1:12">
      <c r="A3" s="2"/>
      <c r="B3" s="33"/>
      <c r="C3" s="33"/>
      <c r="D3" s="33"/>
      <c r="E3" s="3"/>
      <c r="F3" s="3"/>
      <c r="G3" s="3"/>
      <c r="H3" s="47"/>
      <c r="I3" s="47"/>
      <c r="J3" s="47"/>
      <c r="K3" s="47"/>
      <c r="L3" s="47"/>
    </row>
    <row r="4" spans="1:12">
      <c r="A4" s="2"/>
      <c r="B4" s="34"/>
      <c r="C4" s="34"/>
      <c r="D4" s="34"/>
      <c r="E4" s="3"/>
      <c r="F4" s="3"/>
      <c r="G4" s="3"/>
      <c r="H4" s="47"/>
      <c r="I4" s="47"/>
      <c r="J4" s="47"/>
      <c r="K4" s="47"/>
      <c r="L4" s="47"/>
    </row>
    <row r="5" spans="1:12">
      <c r="A5" s="38"/>
      <c r="B5" s="38"/>
      <c r="C5" s="38"/>
      <c r="D5" s="38"/>
      <c r="E5" s="39"/>
      <c r="F5" s="39"/>
      <c r="G5" s="39"/>
      <c r="H5" s="40"/>
      <c r="I5" s="40"/>
      <c r="J5" s="40"/>
      <c r="K5" s="40"/>
      <c r="L5" s="40"/>
    </row>
    <row r="6" spans="1:12">
      <c r="A6" s="36"/>
      <c r="B6" s="36"/>
      <c r="C6" s="36"/>
      <c r="D6" s="36"/>
      <c r="E6" s="36"/>
      <c r="F6" s="36"/>
      <c r="G6" s="36"/>
      <c r="H6" s="36"/>
      <c r="I6" s="36"/>
      <c r="J6" s="36"/>
      <c r="K6" s="36"/>
      <c r="L6" s="36"/>
    </row>
    <row r="7" spans="1:12">
      <c r="A7" s="36"/>
      <c r="B7" s="12" t="s">
        <v>296</v>
      </c>
      <c r="C7" s="231" t="s">
        <v>266</v>
      </c>
      <c r="D7" s="19"/>
      <c r="E7" s="18"/>
      <c r="F7" s="36"/>
      <c r="G7" s="36"/>
      <c r="H7" s="36"/>
      <c r="I7" s="36"/>
      <c r="J7" s="36"/>
      <c r="K7" s="36"/>
      <c r="L7" s="36"/>
    </row>
    <row r="8" spans="1:12">
      <c r="A8" s="36"/>
      <c r="B8" s="12"/>
      <c r="C8" s="32"/>
      <c r="D8" s="19"/>
      <c r="E8" s="18"/>
      <c r="F8" s="36"/>
      <c r="G8" s="36"/>
      <c r="H8" s="36"/>
      <c r="I8" s="36"/>
      <c r="J8" s="36"/>
      <c r="K8" s="36"/>
      <c r="L8" s="36"/>
    </row>
    <row r="9" spans="1:12">
      <c r="A9" s="36"/>
      <c r="B9" s="12"/>
      <c r="C9" s="32"/>
      <c r="D9" s="19"/>
      <c r="E9" s="18"/>
      <c r="F9" s="36"/>
      <c r="G9" s="36"/>
      <c r="H9" s="36"/>
      <c r="I9" s="36"/>
      <c r="J9" s="36"/>
      <c r="K9" s="36"/>
      <c r="L9" s="36"/>
    </row>
    <row r="10" spans="1:12">
      <c r="A10" s="36"/>
      <c r="B10" s="12"/>
      <c r="C10" s="32"/>
      <c r="D10" s="19"/>
      <c r="E10" s="18"/>
      <c r="F10" s="36"/>
      <c r="G10" s="36"/>
      <c r="H10" s="36"/>
      <c r="I10" s="36"/>
      <c r="J10" s="36"/>
      <c r="K10" s="36"/>
      <c r="L10" s="36"/>
    </row>
    <row r="11" spans="1:12">
      <c r="A11" s="36"/>
      <c r="B11" s="12"/>
      <c r="C11" s="32"/>
      <c r="D11" s="19"/>
      <c r="E11" s="18"/>
      <c r="F11" s="36"/>
      <c r="G11" s="36"/>
      <c r="H11" s="36"/>
      <c r="I11" s="36"/>
      <c r="J11" s="36"/>
      <c r="K11" s="36"/>
      <c r="L11" s="36"/>
    </row>
    <row r="12" spans="1:12">
      <c r="A12" s="36"/>
      <c r="B12" s="12"/>
      <c r="C12" s="32"/>
      <c r="D12" s="19"/>
      <c r="E12" s="18"/>
      <c r="F12" s="36"/>
      <c r="G12" s="36"/>
      <c r="H12" s="36"/>
      <c r="I12" s="36"/>
      <c r="J12" s="36"/>
      <c r="K12" s="36"/>
      <c r="L12" s="36"/>
    </row>
    <row r="13" spans="1:12">
      <c r="A13" s="36"/>
      <c r="B13" s="12"/>
      <c r="C13" s="32"/>
      <c r="D13" s="19"/>
      <c r="E13" s="18"/>
      <c r="F13" s="36"/>
      <c r="G13" s="36"/>
      <c r="H13" s="36"/>
      <c r="I13" s="36"/>
      <c r="J13" s="36"/>
      <c r="K13" s="36"/>
      <c r="L13" s="36"/>
    </row>
    <row r="14" spans="1:12">
      <c r="A14" s="36"/>
      <c r="B14" s="12"/>
      <c r="C14" s="32"/>
      <c r="D14" s="19"/>
      <c r="E14" s="18"/>
      <c r="F14" s="36"/>
      <c r="G14" s="36"/>
      <c r="H14" s="36"/>
      <c r="I14" s="36"/>
      <c r="J14" s="36"/>
      <c r="K14" s="36"/>
      <c r="L14" s="36"/>
    </row>
    <row r="15" spans="1:12">
      <c r="A15" s="36"/>
      <c r="B15" s="12"/>
      <c r="C15" s="32"/>
      <c r="D15" s="19"/>
      <c r="E15" s="18"/>
      <c r="F15" s="36"/>
      <c r="G15" s="36"/>
      <c r="H15" s="36"/>
      <c r="I15" s="36"/>
      <c r="J15" s="36"/>
      <c r="K15" s="36"/>
      <c r="L15" s="36"/>
    </row>
    <row r="16" spans="1:12">
      <c r="A16" s="36"/>
      <c r="B16" s="12"/>
      <c r="C16" s="32"/>
      <c r="D16" s="19"/>
      <c r="E16" s="18"/>
      <c r="F16" s="36"/>
      <c r="G16" s="36"/>
      <c r="H16" s="36"/>
      <c r="I16" s="36"/>
      <c r="J16" s="36"/>
      <c r="K16" s="36"/>
      <c r="L16" s="36"/>
    </row>
    <row r="17" spans="1:12">
      <c r="A17" s="36"/>
      <c r="B17" s="12"/>
      <c r="C17" s="32"/>
      <c r="D17" s="19"/>
      <c r="E17" s="18"/>
      <c r="F17" s="36"/>
      <c r="G17" s="36"/>
      <c r="H17" s="36"/>
      <c r="I17" s="36"/>
      <c r="J17" s="36"/>
      <c r="K17" s="36"/>
      <c r="L17" s="36"/>
    </row>
    <row r="18" spans="1:12">
      <c r="A18" s="36"/>
      <c r="B18" s="12"/>
      <c r="C18" s="32"/>
      <c r="D18" s="19"/>
      <c r="E18" s="18"/>
      <c r="F18" s="36"/>
      <c r="G18" s="36"/>
      <c r="H18" s="36"/>
      <c r="I18" s="36"/>
      <c r="J18" s="36"/>
      <c r="K18" s="36"/>
      <c r="L18" s="36"/>
    </row>
    <row r="19" spans="1:12">
      <c r="A19" s="36"/>
      <c r="B19" s="12"/>
      <c r="C19" s="32"/>
      <c r="D19" s="19"/>
      <c r="E19" s="18"/>
      <c r="F19" s="36"/>
      <c r="G19" s="36"/>
      <c r="H19" s="36"/>
      <c r="I19" s="36"/>
      <c r="J19" s="36"/>
      <c r="K19" s="36"/>
      <c r="L19" s="36"/>
    </row>
    <row r="20" spans="1:12">
      <c r="A20" s="36"/>
      <c r="B20" s="12"/>
      <c r="C20" s="32"/>
      <c r="D20" s="19"/>
      <c r="E20" s="18"/>
      <c r="F20" s="36"/>
      <c r="G20" s="36"/>
      <c r="H20" s="36"/>
      <c r="I20" s="36"/>
      <c r="J20" s="36"/>
      <c r="K20" s="36"/>
      <c r="L20" s="36"/>
    </row>
    <row r="21" spans="1:12">
      <c r="A21" s="36"/>
      <c r="B21" s="12"/>
      <c r="C21" s="32"/>
      <c r="D21" s="19"/>
      <c r="E21" s="18"/>
      <c r="F21" s="36"/>
      <c r="G21" s="36"/>
      <c r="H21" s="36"/>
      <c r="I21" s="36"/>
      <c r="J21" s="36"/>
      <c r="K21" s="36"/>
      <c r="L21" s="36"/>
    </row>
    <row r="22" spans="1:12">
      <c r="A22" s="36"/>
      <c r="B22" s="12"/>
      <c r="C22" s="32"/>
      <c r="D22" s="19"/>
      <c r="E22" s="18"/>
      <c r="F22" s="36"/>
      <c r="G22" s="36"/>
      <c r="H22" s="36"/>
      <c r="I22" s="36"/>
      <c r="J22" s="36"/>
      <c r="K22" s="36"/>
      <c r="L22" s="36"/>
    </row>
    <row r="23" spans="1:12">
      <c r="A23" s="36"/>
      <c r="B23" s="12"/>
      <c r="C23" s="32"/>
      <c r="D23" s="19"/>
      <c r="E23" s="18"/>
      <c r="F23" s="36"/>
      <c r="G23" s="36"/>
      <c r="H23" s="36"/>
      <c r="I23" s="36"/>
      <c r="J23" s="36"/>
      <c r="K23" s="36"/>
      <c r="L23" s="36"/>
    </row>
    <row r="24" spans="1:12">
      <c r="A24" s="36"/>
      <c r="B24" s="12"/>
      <c r="C24" s="32"/>
      <c r="D24" s="19"/>
      <c r="E24" s="18"/>
      <c r="F24" s="36"/>
      <c r="G24" s="36"/>
      <c r="H24" s="36"/>
      <c r="I24" s="36"/>
      <c r="J24" s="36"/>
      <c r="K24" s="36"/>
      <c r="L24" s="36"/>
    </row>
    <row r="25" spans="1:12">
      <c r="A25" s="36"/>
      <c r="B25" s="12"/>
      <c r="C25" s="32"/>
      <c r="D25" s="19"/>
      <c r="E25" s="18"/>
      <c r="F25" s="36"/>
      <c r="G25" s="36"/>
      <c r="H25" s="36"/>
      <c r="I25" s="36"/>
      <c r="J25" s="36"/>
      <c r="K25" s="36"/>
      <c r="L25" s="36"/>
    </row>
    <row r="26" spans="1:12">
      <c r="A26" s="36"/>
      <c r="B26" s="12"/>
      <c r="C26" s="32"/>
      <c r="D26" s="19"/>
      <c r="E26" s="18"/>
      <c r="F26" s="36"/>
      <c r="G26" s="36"/>
      <c r="H26" s="36"/>
      <c r="I26" s="36"/>
      <c r="J26" s="36"/>
      <c r="K26" s="36"/>
      <c r="L26" s="36"/>
    </row>
    <row r="27" spans="1:12">
      <c r="A27" s="36"/>
      <c r="B27" s="12"/>
      <c r="C27" s="32"/>
      <c r="D27" s="19"/>
      <c r="E27" s="18"/>
      <c r="F27" s="36"/>
      <c r="G27" s="36"/>
      <c r="H27" s="36"/>
      <c r="I27" s="36"/>
      <c r="J27" s="36"/>
      <c r="K27" s="36"/>
      <c r="L27" s="36"/>
    </row>
    <row r="28" spans="1:12">
      <c r="A28" s="36"/>
      <c r="B28" s="222" t="s">
        <v>634</v>
      </c>
      <c r="C28" s="32"/>
      <c r="D28" s="19"/>
      <c r="E28" s="18"/>
      <c r="F28" s="36"/>
      <c r="G28" s="36"/>
      <c r="H28" s="36"/>
      <c r="I28" s="36"/>
      <c r="J28" s="36"/>
      <c r="K28" s="36"/>
      <c r="L28" s="36"/>
    </row>
    <row r="29" spans="1:12">
      <c r="A29" s="36"/>
      <c r="B29" s="12"/>
      <c r="C29" s="18"/>
      <c r="D29" s="19"/>
      <c r="E29" s="18"/>
      <c r="F29" s="36"/>
      <c r="G29" s="36"/>
      <c r="H29" s="36"/>
      <c r="I29" s="36"/>
      <c r="J29" s="36"/>
      <c r="K29" s="36"/>
      <c r="L29" s="36"/>
    </row>
  </sheetData>
  <hyperlinks>
    <hyperlink ref="A1" location="Index!A1" display="Back to Index" xr:uid="{EE2A1E4B-39B7-4EC1-9CF6-D067A566FB62}"/>
  </hyperlink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2944D-E97B-47F0-A59A-F6C24934C6ED}">
  <sheetPr codeName="Sheet53"/>
  <dimension ref="A1:L28"/>
  <sheetViews>
    <sheetView workbookViewId="0">
      <selection activeCell="I20" sqref="I20"/>
    </sheetView>
  </sheetViews>
  <sheetFormatPr defaultRowHeight="17.25"/>
  <cols>
    <col min="1" max="1" width="8.7265625" style="4"/>
    <col min="2" max="2" width="10.90625" style="4" customWidth="1"/>
    <col min="3" max="3" width="6.453125" style="4" customWidth="1"/>
    <col min="4" max="11" width="9.6328125" style="4" customWidth="1"/>
    <col min="12" max="16384" width="8.7265625" style="4"/>
  </cols>
  <sheetData>
    <row r="1" spans="1:12">
      <c r="A1" s="5" t="s">
        <v>0</v>
      </c>
      <c r="B1" s="33"/>
      <c r="C1" s="33"/>
      <c r="D1" s="33"/>
      <c r="E1" s="3"/>
      <c r="F1" s="47"/>
      <c r="G1" s="5"/>
      <c r="H1" s="33"/>
      <c r="I1" s="33"/>
      <c r="J1" s="33"/>
      <c r="K1" s="3"/>
      <c r="L1" s="3"/>
    </row>
    <row r="2" spans="1:12">
      <c r="A2" s="2"/>
      <c r="B2" s="33"/>
      <c r="C2" s="33"/>
      <c r="D2" s="33"/>
      <c r="E2" s="3"/>
      <c r="F2" s="47"/>
      <c r="G2" s="2"/>
      <c r="H2" s="33"/>
      <c r="I2" s="33"/>
      <c r="J2" s="33"/>
      <c r="K2" s="3"/>
      <c r="L2" s="3"/>
    </row>
    <row r="3" spans="1:12">
      <c r="A3" s="2"/>
      <c r="B3" s="33"/>
      <c r="C3" s="33"/>
      <c r="D3" s="33"/>
      <c r="E3" s="3"/>
      <c r="F3" s="47"/>
      <c r="G3" s="2"/>
      <c r="H3" s="33"/>
      <c r="I3" s="33"/>
      <c r="J3" s="33"/>
      <c r="K3" s="3"/>
      <c r="L3" s="3"/>
    </row>
    <row r="4" spans="1:12">
      <c r="A4" s="2"/>
      <c r="B4" s="34"/>
      <c r="C4" s="34"/>
      <c r="D4" s="34"/>
      <c r="E4" s="3"/>
      <c r="F4" s="47"/>
      <c r="G4" s="2"/>
      <c r="H4" s="34"/>
      <c r="I4" s="34"/>
      <c r="J4" s="34"/>
      <c r="K4" s="3"/>
      <c r="L4" s="3"/>
    </row>
    <row r="5" spans="1:12">
      <c r="A5" s="37"/>
      <c r="B5" s="38"/>
      <c r="C5" s="38"/>
      <c r="D5" s="38"/>
      <c r="E5" s="39"/>
      <c r="F5" s="40"/>
      <c r="G5" s="40"/>
      <c r="H5" s="40"/>
      <c r="I5" s="40"/>
      <c r="J5" s="40"/>
      <c r="K5" s="40"/>
      <c r="L5" s="40"/>
    </row>
    <row r="6" spans="1:12">
      <c r="A6" s="2"/>
      <c r="B6" s="34"/>
      <c r="C6" s="34"/>
      <c r="D6" s="34"/>
      <c r="E6" s="3"/>
      <c r="F6" s="47"/>
      <c r="G6" s="47"/>
      <c r="H6" s="47"/>
      <c r="I6" s="47"/>
      <c r="J6" s="47"/>
      <c r="K6" s="47"/>
      <c r="L6" s="47"/>
    </row>
    <row r="7" spans="1:12">
      <c r="A7" s="101"/>
      <c r="B7" s="102" t="s">
        <v>570</v>
      </c>
      <c r="C7" s="102" t="s">
        <v>282</v>
      </c>
      <c r="D7" s="103"/>
      <c r="E7" s="104"/>
      <c r="F7" s="104"/>
      <c r="G7" s="105"/>
      <c r="H7" s="105"/>
      <c r="I7" s="105"/>
      <c r="J7" s="105"/>
      <c r="K7" s="105"/>
      <c r="L7" s="105"/>
    </row>
    <row r="8" spans="1:12">
      <c r="A8" s="16"/>
      <c r="B8" s="106"/>
      <c r="C8" s="106"/>
      <c r="D8" s="106"/>
      <c r="E8" s="106"/>
      <c r="F8" s="106"/>
      <c r="G8" s="106"/>
      <c r="H8" s="106"/>
      <c r="I8" s="106"/>
      <c r="J8" s="106"/>
      <c r="K8" s="106"/>
      <c r="L8" s="106"/>
    </row>
    <row r="9" spans="1:12">
      <c r="A9" s="107"/>
      <c r="B9" s="185" t="s">
        <v>269</v>
      </c>
      <c r="C9" s="242"/>
      <c r="D9" s="234" t="s">
        <v>270</v>
      </c>
      <c r="E9" s="235" t="s">
        <v>271</v>
      </c>
      <c r="F9" s="237" t="s">
        <v>272</v>
      </c>
      <c r="G9" s="236" t="s">
        <v>273</v>
      </c>
      <c r="H9" s="238" t="s">
        <v>274</v>
      </c>
      <c r="I9" s="234" t="s">
        <v>275</v>
      </c>
      <c r="J9" s="113" t="s">
        <v>276</v>
      </c>
      <c r="K9" s="239" t="s">
        <v>1</v>
      </c>
      <c r="L9" s="109"/>
    </row>
    <row r="10" spans="1:12">
      <c r="A10" s="107"/>
      <c r="B10" s="17" t="s">
        <v>277</v>
      </c>
      <c r="C10" s="241" t="s">
        <v>5</v>
      </c>
      <c r="D10" s="243">
        <v>1</v>
      </c>
      <c r="E10" s="243">
        <v>0</v>
      </c>
      <c r="F10" s="243">
        <v>4</v>
      </c>
      <c r="G10" s="243">
        <v>26</v>
      </c>
      <c r="H10" s="243">
        <v>80</v>
      </c>
      <c r="I10" s="243">
        <v>49</v>
      </c>
      <c r="J10" s="243">
        <v>257</v>
      </c>
      <c r="K10" s="241">
        <v>417</v>
      </c>
      <c r="L10" s="109"/>
    </row>
    <row r="11" spans="1:12">
      <c r="A11" s="107"/>
      <c r="B11" s="17" t="s">
        <v>3</v>
      </c>
      <c r="C11" s="241" t="s">
        <v>121</v>
      </c>
      <c r="D11" s="245">
        <v>0.23980815347721826</v>
      </c>
      <c r="E11" s="245">
        <v>0</v>
      </c>
      <c r="F11" s="245">
        <v>0.95923261390887304</v>
      </c>
      <c r="G11" s="245">
        <v>6.2350119904076742</v>
      </c>
      <c r="H11" s="245">
        <v>19.18465227817746</v>
      </c>
      <c r="I11" s="245">
        <v>11.750599520383693</v>
      </c>
      <c r="J11" s="245">
        <v>61.630695443645081</v>
      </c>
      <c r="K11" s="251">
        <v>100</v>
      </c>
      <c r="L11" s="109"/>
    </row>
    <row r="12" spans="1:12">
      <c r="A12" s="107"/>
      <c r="B12" s="17" t="s">
        <v>278</v>
      </c>
      <c r="C12" s="241" t="s">
        <v>5</v>
      </c>
      <c r="D12" s="243">
        <v>0</v>
      </c>
      <c r="E12" s="243">
        <v>0</v>
      </c>
      <c r="F12" s="243">
        <v>6</v>
      </c>
      <c r="G12" s="243">
        <v>10</v>
      </c>
      <c r="H12" s="243">
        <v>39</v>
      </c>
      <c r="I12" s="243">
        <v>44</v>
      </c>
      <c r="J12" s="243">
        <v>406</v>
      </c>
      <c r="K12" s="241">
        <v>505</v>
      </c>
      <c r="L12" s="109"/>
    </row>
    <row r="13" spans="1:12">
      <c r="A13" s="107"/>
      <c r="B13" s="17" t="s">
        <v>3</v>
      </c>
      <c r="C13" s="241" t="s">
        <v>121</v>
      </c>
      <c r="D13" s="245">
        <v>0</v>
      </c>
      <c r="E13" s="245">
        <v>0</v>
      </c>
      <c r="F13" s="245">
        <v>1.1881188118811881</v>
      </c>
      <c r="G13" s="245">
        <v>1.9801980198019802</v>
      </c>
      <c r="H13" s="245">
        <v>7.7227722772277225</v>
      </c>
      <c r="I13" s="245">
        <v>8.7128712871287135</v>
      </c>
      <c r="J13" s="245">
        <v>80.396039603960389</v>
      </c>
      <c r="K13" s="251">
        <v>100</v>
      </c>
      <c r="L13" s="109"/>
    </row>
    <row r="14" spans="1:12">
      <c r="A14" s="107"/>
      <c r="B14" s="17" t="s">
        <v>279</v>
      </c>
      <c r="C14" s="241" t="s">
        <v>5</v>
      </c>
      <c r="D14" s="243">
        <v>2</v>
      </c>
      <c r="E14" s="243">
        <v>0</v>
      </c>
      <c r="F14" s="243">
        <v>50</v>
      </c>
      <c r="G14" s="243">
        <v>569</v>
      </c>
      <c r="H14" s="243">
        <v>1266</v>
      </c>
      <c r="I14" s="243">
        <v>886</v>
      </c>
      <c r="J14" s="243">
        <v>1513</v>
      </c>
      <c r="K14" s="241">
        <v>4286</v>
      </c>
      <c r="L14" s="109"/>
    </row>
    <row r="15" spans="1:12">
      <c r="A15" s="107"/>
      <c r="B15" s="17" t="s">
        <v>3</v>
      </c>
      <c r="C15" s="241" t="s">
        <v>121</v>
      </c>
      <c r="D15" s="245">
        <v>4.6663555762949137E-2</v>
      </c>
      <c r="E15" s="245">
        <v>0</v>
      </c>
      <c r="F15" s="245">
        <v>1.1665888940737283</v>
      </c>
      <c r="G15" s="245">
        <v>13.27578161455903</v>
      </c>
      <c r="H15" s="245">
        <v>29.538030797946803</v>
      </c>
      <c r="I15" s="245">
        <v>20.671955202986467</v>
      </c>
      <c r="J15" s="245">
        <v>35.30097993467102</v>
      </c>
      <c r="K15" s="251">
        <v>100</v>
      </c>
      <c r="L15" s="109"/>
    </row>
    <row r="16" spans="1:12">
      <c r="A16" s="107"/>
      <c r="B16" s="17" t="s">
        <v>280</v>
      </c>
      <c r="C16" s="241" t="s">
        <v>5</v>
      </c>
      <c r="D16" s="243">
        <v>4</v>
      </c>
      <c r="E16" s="243">
        <v>1</v>
      </c>
      <c r="F16" s="243">
        <v>2832</v>
      </c>
      <c r="G16" s="243">
        <v>9313</v>
      </c>
      <c r="H16" s="243">
        <v>17358</v>
      </c>
      <c r="I16" s="243">
        <v>10752</v>
      </c>
      <c r="J16" s="243">
        <v>15400</v>
      </c>
      <c r="K16" s="241">
        <v>55660</v>
      </c>
      <c r="L16" s="109"/>
    </row>
    <row r="17" spans="1:12">
      <c r="A17" s="107"/>
      <c r="B17" s="17" t="s">
        <v>3</v>
      </c>
      <c r="C17" s="241" t="s">
        <v>121</v>
      </c>
      <c r="D17" s="245">
        <v>7.1864893999281348E-3</v>
      </c>
      <c r="E17" s="245">
        <v>1.7966223499820337E-3</v>
      </c>
      <c r="F17" s="245">
        <v>5.0880344951491194</v>
      </c>
      <c r="G17" s="245">
        <v>16.731943945382682</v>
      </c>
      <c r="H17" s="245">
        <v>31.185770750988141</v>
      </c>
      <c r="I17" s="245">
        <v>19.317283507006827</v>
      </c>
      <c r="J17" s="245">
        <v>27.66798418972332</v>
      </c>
      <c r="K17" s="251">
        <v>100</v>
      </c>
      <c r="L17" s="109"/>
    </row>
    <row r="18" spans="1:12">
      <c r="A18" s="107"/>
      <c r="B18" s="17" t="s">
        <v>281</v>
      </c>
      <c r="C18" s="241" t="s">
        <v>5</v>
      </c>
      <c r="D18" s="243">
        <v>0</v>
      </c>
      <c r="E18" s="243">
        <v>0</v>
      </c>
      <c r="F18" s="243">
        <v>3</v>
      </c>
      <c r="G18" s="243">
        <v>41</v>
      </c>
      <c r="H18" s="243">
        <v>31</v>
      </c>
      <c r="I18" s="243">
        <v>31</v>
      </c>
      <c r="J18" s="243">
        <v>86</v>
      </c>
      <c r="K18" s="241">
        <v>192</v>
      </c>
      <c r="L18" s="109"/>
    </row>
    <row r="19" spans="1:12">
      <c r="A19" s="107"/>
      <c r="B19" s="17" t="s">
        <v>3</v>
      </c>
      <c r="C19" s="241" t="s">
        <v>121</v>
      </c>
      <c r="D19" s="245">
        <v>0</v>
      </c>
      <c r="E19" s="245">
        <v>0</v>
      </c>
      <c r="F19" s="245">
        <v>1.5625</v>
      </c>
      <c r="G19" s="245">
        <v>21.354166666666668</v>
      </c>
      <c r="H19" s="245">
        <v>16.145833333333332</v>
      </c>
      <c r="I19" s="245">
        <v>16.145833333333332</v>
      </c>
      <c r="J19" s="245">
        <v>44.791666666666664</v>
      </c>
      <c r="K19" s="251">
        <v>100</v>
      </c>
      <c r="L19" s="109"/>
    </row>
    <row r="20" spans="1:12">
      <c r="A20" s="16"/>
      <c r="B20" s="187" t="s">
        <v>1</v>
      </c>
      <c r="C20" s="240" t="s">
        <v>5</v>
      </c>
      <c r="D20" s="227">
        <v>7</v>
      </c>
      <c r="E20" s="228">
        <v>1</v>
      </c>
      <c r="F20" s="230">
        <v>2895</v>
      </c>
      <c r="G20" s="229">
        <v>9959</v>
      </c>
      <c r="H20" s="244">
        <v>18774</v>
      </c>
      <c r="I20" s="244">
        <v>11762</v>
      </c>
      <c r="J20" s="244">
        <v>17662</v>
      </c>
      <c r="K20" s="192">
        <v>61060</v>
      </c>
      <c r="L20" s="106"/>
    </row>
    <row r="21" spans="1:12">
      <c r="A21" s="16"/>
      <c r="B21" s="187"/>
      <c r="C21" s="240" t="s">
        <v>121</v>
      </c>
      <c r="D21" s="246">
        <v>1.1464133639043564E-2</v>
      </c>
      <c r="E21" s="247">
        <v>1.6377333770062233E-3</v>
      </c>
      <c r="F21" s="248">
        <v>4.741238126433017</v>
      </c>
      <c r="G21" s="249">
        <v>16.31018670160498</v>
      </c>
      <c r="H21" s="250">
        <v>30.746806419914837</v>
      </c>
      <c r="I21" s="250">
        <v>19.263019980347199</v>
      </c>
      <c r="J21" s="250">
        <v>28.925646904683916</v>
      </c>
      <c r="K21" s="252">
        <v>100</v>
      </c>
      <c r="L21" s="106"/>
    </row>
    <row r="22" spans="1:12">
      <c r="A22" s="16"/>
      <c r="B22" s="110"/>
      <c r="C22" s="241"/>
      <c r="D22" s="117"/>
      <c r="E22" s="118"/>
      <c r="F22" s="59"/>
      <c r="G22" s="129"/>
      <c r="H22" s="47"/>
      <c r="I22" s="47"/>
      <c r="J22" s="47"/>
      <c r="K22" s="18"/>
      <c r="L22" s="106"/>
    </row>
    <row r="23" spans="1:12">
      <c r="A23" s="16"/>
      <c r="B23" s="106" t="s">
        <v>268</v>
      </c>
      <c r="C23" s="106"/>
      <c r="D23" s="117"/>
      <c r="E23" s="124"/>
      <c r="F23" s="59"/>
      <c r="G23" s="129"/>
      <c r="H23" s="47"/>
      <c r="I23" s="47"/>
      <c r="J23" s="47"/>
      <c r="K23" s="18"/>
      <c r="L23" s="106"/>
    </row>
    <row r="24" spans="1:12">
      <c r="A24" s="16"/>
      <c r="B24" s="106"/>
      <c r="C24" s="106"/>
      <c r="D24" s="118"/>
      <c r="E24" s="124"/>
      <c r="F24" s="59"/>
      <c r="G24" s="59"/>
      <c r="H24" s="47"/>
      <c r="I24" s="47"/>
      <c r="J24" s="47"/>
      <c r="K24" s="18"/>
      <c r="L24" s="106"/>
    </row>
    <row r="25" spans="1:12">
      <c r="A25" s="47"/>
      <c r="B25" s="106"/>
      <c r="C25" s="106"/>
      <c r="D25" s="118"/>
      <c r="E25" s="124"/>
      <c r="F25" s="59"/>
      <c r="G25" s="59"/>
      <c r="H25" s="47"/>
      <c r="I25" s="47"/>
      <c r="J25" s="47"/>
      <c r="K25" s="18"/>
      <c r="L25" s="106"/>
    </row>
    <row r="26" spans="1:12">
      <c r="A26" s="47"/>
      <c r="B26" s="106"/>
      <c r="C26" s="106"/>
      <c r="D26" s="119"/>
      <c r="E26" s="124"/>
      <c r="F26" s="59"/>
      <c r="G26" s="59"/>
      <c r="H26" s="47"/>
      <c r="I26" s="47"/>
      <c r="J26" s="47"/>
      <c r="K26" s="18"/>
      <c r="L26" s="106"/>
    </row>
    <row r="27" spans="1:12">
      <c r="A27" s="47"/>
      <c r="B27" s="106"/>
      <c r="C27" s="106"/>
      <c r="D27" s="111"/>
      <c r="E27" s="123"/>
      <c r="F27" s="123"/>
      <c r="G27" s="123"/>
      <c r="H27" s="123"/>
      <c r="I27" s="123"/>
      <c r="J27" s="123"/>
      <c r="K27" s="106"/>
      <c r="L27" s="106"/>
    </row>
    <row r="28" spans="1:12">
      <c r="A28" s="47"/>
      <c r="B28" s="106"/>
      <c r="C28" s="106"/>
      <c r="D28" s="112"/>
      <c r="E28" s="106"/>
      <c r="F28" s="106"/>
      <c r="G28" s="106"/>
      <c r="H28" s="106"/>
      <c r="I28" s="106"/>
      <c r="J28" s="106"/>
      <c r="K28" s="106"/>
      <c r="L28" s="106"/>
    </row>
  </sheetData>
  <hyperlinks>
    <hyperlink ref="A1" location="Index!A1" display="Back to Index" xr:uid="{3AFB7816-FB32-4452-98EC-FB472736610E}"/>
  </hyperlink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4BB8F-2526-4909-B2D3-9E6C4BE93C4F}">
  <sheetPr codeName="Sheet54"/>
  <dimension ref="A1:L23"/>
  <sheetViews>
    <sheetView workbookViewId="0"/>
  </sheetViews>
  <sheetFormatPr defaultRowHeight="17.25"/>
  <cols>
    <col min="1" max="1" width="12.6328125" style="4" customWidth="1"/>
    <col min="2" max="2" width="10.90625" style="4" customWidth="1"/>
    <col min="3" max="11" width="9.26953125" style="4" customWidth="1"/>
    <col min="12" max="16384" width="8.7265625" style="4"/>
  </cols>
  <sheetData>
    <row r="1" spans="1:12">
      <c r="A1" s="5" t="s">
        <v>0</v>
      </c>
      <c r="B1" s="33"/>
      <c r="C1" s="33"/>
      <c r="D1" s="33"/>
      <c r="E1" s="3"/>
      <c r="F1" s="3"/>
      <c r="G1" s="3"/>
      <c r="H1" s="47"/>
      <c r="I1" s="47"/>
      <c r="J1" s="47"/>
      <c r="K1" s="47"/>
      <c r="L1" s="47"/>
    </row>
    <row r="2" spans="1:12">
      <c r="A2" s="2"/>
      <c r="B2" s="33"/>
      <c r="C2" s="33"/>
      <c r="D2" s="33"/>
      <c r="E2" s="3"/>
      <c r="F2" s="3"/>
      <c r="G2" s="3"/>
      <c r="H2" s="47"/>
      <c r="I2" s="47"/>
      <c r="J2" s="47"/>
      <c r="K2" s="47"/>
      <c r="L2" s="47"/>
    </row>
    <row r="3" spans="1:12">
      <c r="A3" s="2"/>
      <c r="B3" s="33"/>
      <c r="C3" s="33"/>
      <c r="D3" s="33"/>
      <c r="E3" s="3"/>
      <c r="F3" s="3"/>
      <c r="G3" s="3"/>
      <c r="H3" s="47"/>
      <c r="I3" s="47"/>
      <c r="J3" s="47"/>
      <c r="K3" s="47"/>
      <c r="L3" s="47"/>
    </row>
    <row r="4" spans="1:12">
      <c r="A4" s="2"/>
      <c r="B4" s="34"/>
      <c r="C4" s="34"/>
      <c r="D4" s="34"/>
      <c r="E4" s="3"/>
      <c r="F4" s="3"/>
      <c r="G4" s="3"/>
      <c r="H4" s="47"/>
      <c r="I4" s="47"/>
      <c r="J4" s="47"/>
      <c r="K4" s="47"/>
      <c r="L4" s="47"/>
    </row>
    <row r="5" spans="1:12">
      <c r="A5" s="38"/>
      <c r="B5" s="38"/>
      <c r="C5" s="38"/>
      <c r="D5" s="38"/>
      <c r="E5" s="39"/>
      <c r="F5" s="39"/>
      <c r="G5" s="39"/>
      <c r="H5" s="40"/>
      <c r="I5" s="40"/>
      <c r="J5" s="40"/>
      <c r="K5" s="40"/>
      <c r="L5" s="40"/>
    </row>
    <row r="6" spans="1:12">
      <c r="A6" s="36"/>
      <c r="B6" s="36"/>
      <c r="C6" s="36"/>
      <c r="D6" s="36"/>
      <c r="E6" s="36"/>
      <c r="F6" s="36"/>
      <c r="G6" s="36"/>
      <c r="H6" s="36"/>
      <c r="I6" s="36"/>
      <c r="J6" s="36"/>
      <c r="K6" s="36"/>
      <c r="L6" s="36"/>
    </row>
    <row r="7" spans="1:12">
      <c r="A7" s="36"/>
      <c r="B7" s="12" t="s">
        <v>283</v>
      </c>
      <c r="C7" s="32" t="s">
        <v>284</v>
      </c>
      <c r="D7" s="19"/>
      <c r="E7" s="18"/>
      <c r="F7" s="36"/>
      <c r="G7" s="36"/>
      <c r="H7" s="36"/>
      <c r="I7" s="36"/>
      <c r="J7" s="36"/>
      <c r="K7" s="36"/>
      <c r="L7" s="36"/>
    </row>
    <row r="8" spans="1:12">
      <c r="A8" s="36"/>
      <c r="B8" s="232"/>
      <c r="C8" s="253"/>
      <c r="D8" s="19"/>
      <c r="E8" s="18"/>
      <c r="F8" s="36"/>
      <c r="G8" s="36"/>
      <c r="H8" s="36"/>
      <c r="I8" s="36"/>
      <c r="J8" s="36"/>
      <c r="K8" s="36"/>
      <c r="L8" s="36"/>
    </row>
    <row r="9" spans="1:12">
      <c r="A9" s="36"/>
      <c r="B9" s="28"/>
      <c r="C9" s="64" t="s">
        <v>5</v>
      </c>
      <c r="D9" s="64" t="s">
        <v>121</v>
      </c>
      <c r="E9" s="18"/>
      <c r="F9" s="36"/>
      <c r="G9" s="36"/>
      <c r="H9" s="36"/>
      <c r="I9" s="36"/>
      <c r="J9" s="36"/>
      <c r="K9" s="36"/>
      <c r="L9" s="36"/>
    </row>
    <row r="10" spans="1:12">
      <c r="A10" s="36"/>
      <c r="B10" s="77" t="s">
        <v>285</v>
      </c>
      <c r="C10" s="78">
        <v>168</v>
      </c>
      <c r="D10" s="144">
        <v>0.21156824965053458</v>
      </c>
      <c r="E10" s="18"/>
      <c r="F10" s="36"/>
      <c r="G10" s="36"/>
      <c r="H10" s="36"/>
      <c r="I10" s="36"/>
      <c r="J10" s="36"/>
      <c r="K10" s="36"/>
      <c r="L10" s="36"/>
    </row>
    <row r="11" spans="1:12">
      <c r="A11" s="36"/>
      <c r="B11" s="77" t="s">
        <v>286</v>
      </c>
      <c r="C11" s="78">
        <v>346</v>
      </c>
      <c r="D11" s="144">
        <v>0.4357298474945534</v>
      </c>
      <c r="E11" s="18"/>
      <c r="F11" s="36"/>
      <c r="G11" s="36"/>
      <c r="H11" s="36"/>
      <c r="I11" s="36"/>
      <c r="J11" s="36"/>
      <c r="K11" s="36"/>
      <c r="L11" s="36"/>
    </row>
    <row r="12" spans="1:12">
      <c r="A12" s="36"/>
      <c r="B12" s="77" t="s">
        <v>287</v>
      </c>
      <c r="C12" s="78">
        <v>461</v>
      </c>
      <c r="D12" s="144">
        <v>0.58055335171962175</v>
      </c>
      <c r="E12" s="18"/>
      <c r="F12" s="36"/>
      <c r="G12" s="36"/>
      <c r="H12" s="36"/>
      <c r="I12" s="36"/>
      <c r="J12" s="36"/>
      <c r="K12" s="36"/>
      <c r="L12" s="36"/>
    </row>
    <row r="13" spans="1:12">
      <c r="A13" s="36"/>
      <c r="B13" s="77" t="s">
        <v>288</v>
      </c>
      <c r="C13" s="78">
        <v>1060</v>
      </c>
      <c r="D13" s="144">
        <v>1.3348949085093254</v>
      </c>
      <c r="E13" s="18"/>
      <c r="F13" s="36"/>
      <c r="G13" s="36"/>
      <c r="H13" s="36"/>
      <c r="I13" s="36"/>
      <c r="J13" s="36"/>
      <c r="K13" s="36"/>
      <c r="L13" s="36"/>
    </row>
    <row r="14" spans="1:12">
      <c r="A14" s="36"/>
      <c r="B14" s="77" t="s">
        <v>289</v>
      </c>
      <c r="C14" s="78">
        <v>3533</v>
      </c>
      <c r="D14" s="144">
        <v>4.4492299167579681</v>
      </c>
      <c r="E14" s="18"/>
      <c r="F14" s="36"/>
      <c r="G14" s="36"/>
      <c r="H14" s="36"/>
      <c r="I14" s="36"/>
      <c r="J14" s="36"/>
      <c r="K14" s="36"/>
      <c r="L14" s="36"/>
    </row>
    <row r="15" spans="1:12">
      <c r="A15" s="36"/>
      <c r="B15" s="77" t="s">
        <v>290</v>
      </c>
      <c r="C15" s="78">
        <v>13178</v>
      </c>
      <c r="D15" s="144">
        <v>16.59551424937348</v>
      </c>
      <c r="E15" s="18"/>
      <c r="F15" s="36"/>
      <c r="G15" s="36"/>
      <c r="H15" s="36"/>
      <c r="I15" s="36"/>
      <c r="J15" s="36"/>
      <c r="K15" s="36"/>
      <c r="L15" s="36"/>
    </row>
    <row r="16" spans="1:12">
      <c r="A16" s="36"/>
      <c r="B16" s="42" t="s">
        <v>291</v>
      </c>
      <c r="C16" s="63">
        <v>29622</v>
      </c>
      <c r="D16" s="70">
        <v>37.304016018738899</v>
      </c>
      <c r="E16" s="28"/>
      <c r="F16" s="28"/>
      <c r="G16" s="28"/>
      <c r="H16" s="28"/>
      <c r="I16" s="28"/>
      <c r="J16" s="28"/>
      <c r="K16" s="28"/>
      <c r="L16" s="36"/>
    </row>
    <row r="17" spans="1:12">
      <c r="A17" s="36"/>
      <c r="B17" s="42" t="s">
        <v>292</v>
      </c>
      <c r="C17" s="63">
        <v>23224</v>
      </c>
      <c r="D17" s="70">
        <v>29.246791844547708</v>
      </c>
      <c r="E17" s="70"/>
      <c r="F17" s="70"/>
      <c r="G17" s="70"/>
      <c r="H17" s="70"/>
      <c r="I17" s="70"/>
      <c r="J17" s="74"/>
      <c r="K17" s="74"/>
      <c r="L17" s="74"/>
    </row>
    <row r="18" spans="1:12">
      <c r="A18" s="36"/>
      <c r="B18" s="42" t="s">
        <v>293</v>
      </c>
      <c r="C18" s="63">
        <v>6802</v>
      </c>
      <c r="D18" s="70">
        <v>8.5659954412079546</v>
      </c>
      <c r="E18" s="70"/>
      <c r="F18" s="70"/>
      <c r="G18" s="70"/>
      <c r="H18" s="70"/>
      <c r="I18" s="70"/>
      <c r="J18" s="74"/>
      <c r="K18" s="74"/>
      <c r="L18" s="74"/>
    </row>
    <row r="19" spans="1:12">
      <c r="A19" s="36"/>
      <c r="B19" s="42" t="s">
        <v>294</v>
      </c>
      <c r="C19" s="63">
        <v>999</v>
      </c>
      <c r="D19" s="70">
        <v>1.2580754845290718</v>
      </c>
      <c r="E19" s="10"/>
      <c r="F19" s="8"/>
      <c r="G19" s="8"/>
      <c r="H19" s="8"/>
      <c r="I19" s="20"/>
      <c r="J19" s="20"/>
      <c r="K19" s="20"/>
      <c r="L19" s="20"/>
    </row>
    <row r="20" spans="1:12">
      <c r="A20" s="36"/>
      <c r="B20" s="42" t="s">
        <v>295</v>
      </c>
      <c r="C20" s="63">
        <v>14</v>
      </c>
      <c r="D20" s="70">
        <v>1.7630687470877881E-2</v>
      </c>
      <c r="E20" s="66"/>
      <c r="F20" s="66"/>
      <c r="G20" s="66"/>
      <c r="H20" s="66"/>
      <c r="I20" s="76"/>
      <c r="J20" s="20"/>
      <c r="K20" s="20"/>
      <c r="L20" s="20"/>
    </row>
    <row r="21" spans="1:12">
      <c r="A21" s="36"/>
      <c r="B21" s="68" t="s">
        <v>1</v>
      </c>
      <c r="C21" s="69">
        <v>79407</v>
      </c>
      <c r="D21" s="46">
        <v>100.00000000000001</v>
      </c>
      <c r="E21" s="66"/>
      <c r="F21" s="66"/>
      <c r="G21" s="66"/>
      <c r="H21" s="66"/>
      <c r="I21" s="76"/>
      <c r="J21" s="20"/>
      <c r="K21" s="20"/>
      <c r="L21" s="20"/>
    </row>
    <row r="22" spans="1:12">
      <c r="A22" s="36"/>
      <c r="B22" s="59"/>
      <c r="C22" s="75"/>
      <c r="D22" s="75"/>
      <c r="E22" s="66"/>
      <c r="F22" s="66"/>
      <c r="G22" s="66"/>
      <c r="H22" s="66"/>
      <c r="I22" s="76"/>
      <c r="J22" s="20"/>
      <c r="K22" s="20"/>
      <c r="L22" s="20"/>
    </row>
    <row r="23" spans="1:12">
      <c r="A23" s="36"/>
      <c r="B23" s="59"/>
      <c r="C23" s="75"/>
      <c r="D23" s="75"/>
      <c r="E23" s="66"/>
      <c r="F23" s="66"/>
      <c r="G23" s="66"/>
      <c r="H23" s="66"/>
      <c r="I23" s="76"/>
      <c r="J23" s="20"/>
      <c r="K23" s="20"/>
      <c r="L23" s="20"/>
    </row>
  </sheetData>
  <hyperlinks>
    <hyperlink ref="A1" location="Index!A1" display="Back to Index" xr:uid="{67697289-0767-4EBF-8BFC-E4F8133264B9}"/>
  </hyperlink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C336-7099-41DD-B90E-2B1FCD404AEC}">
  <sheetPr codeName="Sheet55"/>
  <dimension ref="A1:L28"/>
  <sheetViews>
    <sheetView workbookViewId="0"/>
  </sheetViews>
  <sheetFormatPr defaultRowHeight="17.25"/>
  <cols>
    <col min="1" max="1" width="12.6328125" style="4" customWidth="1"/>
    <col min="2" max="2" width="10.90625" style="4" customWidth="1"/>
    <col min="3" max="11" width="9.26953125" style="4" customWidth="1"/>
    <col min="12" max="16384" width="8.7265625" style="4"/>
  </cols>
  <sheetData>
    <row r="1" spans="1:12">
      <c r="A1" s="5" t="s">
        <v>0</v>
      </c>
      <c r="B1" s="33"/>
      <c r="C1" s="33"/>
      <c r="D1" s="33"/>
      <c r="E1" s="3"/>
      <c r="F1" s="3"/>
      <c r="G1" s="3"/>
      <c r="H1" s="47"/>
      <c r="I1" s="47"/>
      <c r="J1" s="47"/>
      <c r="K1" s="47"/>
      <c r="L1" s="47"/>
    </row>
    <row r="2" spans="1:12">
      <c r="A2" s="2"/>
      <c r="B2" s="33"/>
      <c r="C2" s="33"/>
      <c r="D2" s="33"/>
      <c r="E2" s="3"/>
      <c r="F2" s="3"/>
      <c r="G2" s="3"/>
      <c r="H2" s="47"/>
      <c r="I2" s="47"/>
      <c r="J2" s="47"/>
      <c r="K2" s="47"/>
      <c r="L2" s="47"/>
    </row>
    <row r="3" spans="1:12">
      <c r="A3" s="2"/>
      <c r="B3" s="33"/>
      <c r="C3" s="33"/>
      <c r="D3" s="33"/>
      <c r="E3" s="3"/>
      <c r="F3" s="3"/>
      <c r="G3" s="3"/>
      <c r="H3" s="47"/>
      <c r="I3" s="47"/>
      <c r="J3" s="47"/>
      <c r="K3" s="47"/>
      <c r="L3" s="47"/>
    </row>
    <row r="4" spans="1:12">
      <c r="A4" s="2"/>
      <c r="B4" s="34"/>
      <c r="C4" s="34"/>
      <c r="D4" s="34"/>
      <c r="E4" s="3"/>
      <c r="F4" s="3"/>
      <c r="G4" s="3"/>
      <c r="H4" s="47"/>
      <c r="I4" s="47"/>
      <c r="J4" s="47"/>
      <c r="K4" s="47"/>
      <c r="L4" s="47"/>
    </row>
    <row r="5" spans="1:12">
      <c r="A5" s="38"/>
      <c r="B5" s="38"/>
      <c r="C5" s="38"/>
      <c r="D5" s="38"/>
      <c r="E5" s="39"/>
      <c r="F5" s="39"/>
      <c r="G5" s="39"/>
      <c r="H5" s="40"/>
      <c r="I5" s="40"/>
      <c r="J5" s="40"/>
      <c r="K5" s="40"/>
      <c r="L5" s="40"/>
    </row>
    <row r="6" spans="1:12">
      <c r="A6" s="36"/>
      <c r="B6" s="36"/>
      <c r="C6" s="36"/>
      <c r="D6" s="36"/>
      <c r="E6" s="36"/>
      <c r="F6" s="36"/>
      <c r="G6" s="36"/>
      <c r="H6" s="36"/>
      <c r="I6" s="36"/>
      <c r="J6" s="36"/>
      <c r="K6" s="36"/>
      <c r="L6" s="36"/>
    </row>
    <row r="7" spans="1:12">
      <c r="A7" s="36"/>
      <c r="B7" s="12" t="s">
        <v>650</v>
      </c>
      <c r="C7" s="231" t="s">
        <v>297</v>
      </c>
      <c r="D7" s="19"/>
      <c r="E7" s="18"/>
      <c r="F7" s="36"/>
      <c r="G7" s="36"/>
      <c r="H7" s="36"/>
      <c r="I7" s="36"/>
      <c r="J7" s="36"/>
      <c r="K7" s="36"/>
      <c r="L7" s="36"/>
    </row>
    <row r="8" spans="1:12">
      <c r="A8" s="36"/>
      <c r="B8" s="12"/>
      <c r="C8" s="32"/>
      <c r="D8" s="19"/>
      <c r="E8" s="18"/>
      <c r="F8" s="36"/>
      <c r="G8" s="36"/>
      <c r="H8" s="36"/>
      <c r="I8" s="36"/>
      <c r="J8" s="36"/>
      <c r="K8" s="36"/>
      <c r="L8" s="36"/>
    </row>
    <row r="9" spans="1:12">
      <c r="A9" s="36"/>
      <c r="B9" s="12"/>
      <c r="C9" s="32"/>
      <c r="D9" s="19"/>
      <c r="E9" s="18"/>
      <c r="F9" s="36"/>
      <c r="G9" s="36"/>
      <c r="H9" s="36"/>
      <c r="I9" s="36"/>
      <c r="J9" s="36"/>
      <c r="K9" s="36"/>
      <c r="L9" s="36"/>
    </row>
    <row r="10" spans="1:12">
      <c r="A10" s="36"/>
      <c r="B10" s="12"/>
      <c r="C10" s="32"/>
      <c r="D10" s="19"/>
      <c r="E10" s="18"/>
      <c r="F10" s="36"/>
      <c r="G10" s="36"/>
      <c r="H10" s="36"/>
      <c r="I10" s="36"/>
      <c r="J10" s="36"/>
      <c r="K10" s="36"/>
      <c r="L10" s="36"/>
    </row>
    <row r="11" spans="1:12">
      <c r="A11" s="36"/>
      <c r="B11" s="12"/>
      <c r="C11" s="32"/>
      <c r="D11" s="19"/>
      <c r="E11" s="18"/>
      <c r="F11" s="36"/>
      <c r="G11" s="36"/>
      <c r="H11" s="36"/>
      <c r="I11" s="36"/>
      <c r="J11" s="36"/>
      <c r="K11" s="36"/>
      <c r="L11" s="36"/>
    </row>
    <row r="12" spans="1:12">
      <c r="A12" s="36"/>
      <c r="B12" s="12"/>
      <c r="C12" s="32"/>
      <c r="D12" s="19"/>
      <c r="E12" s="18"/>
      <c r="F12" s="36"/>
      <c r="G12" s="36"/>
      <c r="H12" s="36"/>
      <c r="I12" s="36"/>
      <c r="J12" s="36"/>
      <c r="K12" s="36"/>
      <c r="L12" s="36"/>
    </row>
    <row r="13" spans="1:12">
      <c r="A13" s="36"/>
      <c r="B13" s="12"/>
      <c r="C13" s="32"/>
      <c r="D13" s="19"/>
      <c r="E13" s="18"/>
      <c r="F13" s="36"/>
      <c r="G13" s="36"/>
      <c r="H13" s="36"/>
      <c r="I13" s="36"/>
      <c r="J13" s="36"/>
      <c r="K13" s="36"/>
      <c r="L13" s="36"/>
    </row>
    <row r="14" spans="1:12">
      <c r="A14" s="36"/>
      <c r="B14" s="12"/>
      <c r="C14" s="32"/>
      <c r="D14" s="19"/>
      <c r="E14" s="18"/>
      <c r="F14" s="36"/>
      <c r="G14" s="36"/>
      <c r="H14" s="36"/>
      <c r="I14" s="36"/>
      <c r="J14" s="36"/>
      <c r="K14" s="36"/>
      <c r="L14" s="36"/>
    </row>
    <row r="15" spans="1:12">
      <c r="A15" s="36"/>
      <c r="B15" s="12"/>
      <c r="C15" s="32"/>
      <c r="D15" s="19"/>
      <c r="E15" s="18"/>
      <c r="F15" s="36"/>
      <c r="G15" s="36"/>
      <c r="H15" s="36"/>
      <c r="I15" s="36"/>
      <c r="J15" s="36"/>
      <c r="K15" s="36"/>
      <c r="L15" s="36"/>
    </row>
    <row r="16" spans="1:12">
      <c r="A16" s="36"/>
      <c r="B16" s="12"/>
      <c r="C16" s="32"/>
      <c r="D16" s="19"/>
      <c r="E16" s="18"/>
      <c r="F16" s="36"/>
      <c r="G16" s="36"/>
      <c r="H16" s="36"/>
      <c r="I16" s="36"/>
      <c r="J16" s="36"/>
      <c r="K16" s="36"/>
      <c r="L16" s="36"/>
    </row>
    <row r="17" spans="1:12">
      <c r="A17" s="36"/>
      <c r="B17" s="12"/>
      <c r="C17" s="32"/>
      <c r="D17" s="19"/>
      <c r="E17" s="18"/>
      <c r="F17" s="36"/>
      <c r="G17" s="36"/>
      <c r="H17" s="36"/>
      <c r="I17" s="36"/>
      <c r="J17" s="36"/>
      <c r="K17" s="36"/>
      <c r="L17" s="36"/>
    </row>
    <row r="18" spans="1:12">
      <c r="A18" s="36"/>
      <c r="B18" s="12"/>
      <c r="C18" s="32"/>
      <c r="D18" s="19"/>
      <c r="E18" s="18"/>
      <c r="F18" s="36"/>
      <c r="G18" s="36"/>
      <c r="H18" s="36"/>
      <c r="I18" s="36"/>
      <c r="J18" s="36"/>
      <c r="K18" s="36"/>
      <c r="L18" s="36"/>
    </row>
    <row r="19" spans="1:12">
      <c r="A19" s="36"/>
      <c r="B19" s="12"/>
      <c r="C19" s="32"/>
      <c r="D19" s="19"/>
      <c r="E19" s="18"/>
      <c r="F19" s="36"/>
      <c r="G19" s="36"/>
      <c r="H19" s="36"/>
      <c r="I19" s="36"/>
      <c r="J19" s="36"/>
      <c r="K19" s="36"/>
      <c r="L19" s="36"/>
    </row>
    <row r="20" spans="1:12">
      <c r="A20" s="36"/>
      <c r="B20" s="12"/>
      <c r="C20" s="32"/>
      <c r="D20" s="19"/>
      <c r="E20" s="18"/>
      <c r="F20" s="36"/>
      <c r="G20" s="36"/>
      <c r="H20" s="36"/>
      <c r="I20" s="36"/>
      <c r="J20" s="36"/>
      <c r="K20" s="36"/>
      <c r="L20" s="36"/>
    </row>
    <row r="21" spans="1:12">
      <c r="A21" s="36"/>
      <c r="B21" s="12"/>
      <c r="C21" s="32"/>
      <c r="D21" s="19"/>
      <c r="E21" s="18"/>
      <c r="F21" s="36"/>
      <c r="G21" s="36"/>
      <c r="H21" s="36"/>
      <c r="I21" s="36"/>
      <c r="J21" s="36"/>
      <c r="K21" s="36"/>
      <c r="L21" s="36"/>
    </row>
    <row r="22" spans="1:12">
      <c r="A22" s="36"/>
      <c r="B22" s="12"/>
      <c r="C22" s="32"/>
      <c r="D22" s="19"/>
      <c r="E22" s="18"/>
      <c r="F22" s="36"/>
      <c r="G22" s="36"/>
      <c r="H22" s="36"/>
      <c r="I22" s="36"/>
      <c r="J22" s="36"/>
      <c r="K22" s="36"/>
      <c r="L22" s="36"/>
    </row>
    <row r="23" spans="1:12">
      <c r="A23" s="36"/>
      <c r="B23" s="12"/>
      <c r="C23" s="32"/>
      <c r="D23" s="19"/>
      <c r="E23" s="18"/>
      <c r="F23" s="36"/>
      <c r="G23" s="36"/>
      <c r="H23" s="36"/>
      <c r="I23" s="36"/>
      <c r="J23" s="36"/>
      <c r="K23" s="36"/>
      <c r="L23" s="36"/>
    </row>
    <row r="24" spans="1:12">
      <c r="A24" s="36"/>
      <c r="B24" s="12"/>
      <c r="C24" s="32"/>
      <c r="D24" s="19"/>
      <c r="E24" s="18"/>
      <c r="F24" s="36"/>
      <c r="G24" s="36"/>
      <c r="H24" s="36"/>
      <c r="I24" s="36"/>
      <c r="J24" s="36"/>
      <c r="K24" s="36"/>
      <c r="L24" s="36"/>
    </row>
    <row r="25" spans="1:12">
      <c r="A25" s="36"/>
      <c r="B25" s="12"/>
      <c r="C25" s="32"/>
      <c r="D25" s="19"/>
      <c r="E25" s="18"/>
      <c r="F25" s="36"/>
      <c r="G25" s="36"/>
      <c r="H25" s="36"/>
      <c r="I25" s="36"/>
      <c r="J25" s="36"/>
      <c r="K25" s="36"/>
      <c r="L25" s="36"/>
    </row>
    <row r="26" spans="1:12">
      <c r="A26" s="36"/>
      <c r="B26" s="12"/>
      <c r="C26" s="32"/>
      <c r="D26" s="19"/>
      <c r="E26" s="18"/>
      <c r="F26" s="36"/>
      <c r="G26" s="36"/>
      <c r="H26" s="36"/>
      <c r="I26" s="36"/>
      <c r="J26" s="36"/>
      <c r="K26" s="36"/>
      <c r="L26" s="36"/>
    </row>
    <row r="27" spans="1:12">
      <c r="A27" s="36"/>
      <c r="B27" s="12"/>
      <c r="C27" s="32"/>
      <c r="D27" s="19"/>
      <c r="E27" s="18"/>
      <c r="F27" s="36"/>
      <c r="G27" s="36"/>
      <c r="H27" s="36"/>
      <c r="I27" s="36"/>
      <c r="J27" s="36"/>
      <c r="K27" s="36"/>
      <c r="L27" s="36"/>
    </row>
    <row r="28" spans="1:12">
      <c r="A28" s="36"/>
      <c r="B28" s="12"/>
      <c r="C28" s="32"/>
      <c r="D28" s="19"/>
      <c r="E28" s="18"/>
      <c r="F28" s="36"/>
      <c r="G28" s="36"/>
      <c r="H28" s="36"/>
      <c r="I28" s="36"/>
      <c r="J28" s="36"/>
      <c r="K28" s="36"/>
      <c r="L28" s="36"/>
    </row>
  </sheetData>
  <hyperlinks>
    <hyperlink ref="A1" location="Index!A1" display="Back to Index" xr:uid="{C35C40B3-2B32-4E92-950B-DF091F1370E3}"/>
  </hyperlink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CE471-7B29-48F4-9A3D-E598D357D19A}">
  <sheetPr codeName="Sheet56"/>
  <dimension ref="A1:J17"/>
  <sheetViews>
    <sheetView workbookViewId="0"/>
  </sheetViews>
  <sheetFormatPr defaultRowHeight="17.25"/>
  <cols>
    <col min="1" max="1" width="12.6328125" style="4" customWidth="1"/>
    <col min="2" max="13" width="10.90625" style="4" customWidth="1"/>
    <col min="14" max="16384" width="8.7265625" style="4"/>
  </cols>
  <sheetData>
    <row r="1" spans="1:10">
      <c r="A1" s="5" t="s">
        <v>0</v>
      </c>
      <c r="B1" s="33"/>
      <c r="C1" s="33"/>
      <c r="D1" s="33"/>
      <c r="E1" s="3"/>
      <c r="F1" s="3"/>
      <c r="G1" s="3"/>
      <c r="H1" s="3"/>
      <c r="I1" s="3"/>
      <c r="J1" s="3"/>
    </row>
    <row r="2" spans="1:10">
      <c r="A2" s="2"/>
      <c r="B2" s="33"/>
      <c r="C2" s="33"/>
      <c r="D2" s="33"/>
      <c r="E2" s="3"/>
      <c r="F2" s="3"/>
      <c r="G2" s="3"/>
      <c r="H2" s="3"/>
      <c r="I2" s="3"/>
      <c r="J2" s="3"/>
    </row>
    <row r="3" spans="1:10">
      <c r="A3" s="2"/>
      <c r="B3" s="33"/>
      <c r="C3" s="33"/>
      <c r="D3" s="33"/>
      <c r="E3" s="3"/>
      <c r="F3" s="3"/>
      <c r="G3" s="3"/>
      <c r="H3" s="3"/>
      <c r="I3" s="3"/>
      <c r="J3" s="3"/>
    </row>
    <row r="4" spans="1:10">
      <c r="A4" s="2"/>
      <c r="B4" s="34"/>
      <c r="C4" s="34"/>
      <c r="D4" s="34"/>
      <c r="E4" s="3"/>
      <c r="F4" s="3"/>
      <c r="G4" s="3"/>
      <c r="H4" s="3"/>
      <c r="I4" s="3"/>
      <c r="J4" s="3"/>
    </row>
    <row r="5" spans="1:10">
      <c r="A5" s="37"/>
      <c r="B5" s="38"/>
      <c r="C5" s="38"/>
      <c r="D5" s="38"/>
      <c r="E5" s="39"/>
      <c r="F5" s="39"/>
      <c r="G5" s="39"/>
      <c r="H5" s="39"/>
      <c r="I5" s="39"/>
      <c r="J5" s="39"/>
    </row>
    <row r="6" spans="1:10">
      <c r="A6" s="36"/>
      <c r="B6" s="36"/>
      <c r="C6" s="36"/>
      <c r="D6" s="36"/>
      <c r="E6" s="36"/>
      <c r="F6" s="36"/>
      <c r="G6" s="36"/>
      <c r="H6" s="36"/>
      <c r="I6" s="36"/>
      <c r="J6" s="36"/>
    </row>
    <row r="7" spans="1:10">
      <c r="A7" s="36"/>
      <c r="B7" s="12" t="s">
        <v>301</v>
      </c>
      <c r="C7" s="32" t="s">
        <v>651</v>
      </c>
      <c r="D7" s="19"/>
      <c r="E7" s="18"/>
      <c r="F7" s="36"/>
      <c r="G7" s="36"/>
      <c r="H7" s="36"/>
      <c r="I7" s="36"/>
      <c r="J7" s="36"/>
    </row>
    <row r="8" spans="1:10">
      <c r="A8" s="36"/>
      <c r="B8" s="12"/>
      <c r="C8" s="18"/>
      <c r="D8" s="19"/>
      <c r="E8" s="18"/>
      <c r="F8" s="36"/>
      <c r="G8" s="36"/>
      <c r="H8" s="36"/>
      <c r="I8" s="36"/>
      <c r="J8" s="36"/>
    </row>
    <row r="9" spans="1:10">
      <c r="A9" s="36"/>
      <c r="B9" s="26" t="s">
        <v>652</v>
      </c>
      <c r="C9" s="64" t="s">
        <v>5</v>
      </c>
      <c r="D9" s="64" t="s">
        <v>121</v>
      </c>
      <c r="E9" s="28"/>
      <c r="F9" s="28"/>
      <c r="G9" s="28"/>
      <c r="H9" s="28"/>
      <c r="I9" s="28"/>
      <c r="J9" s="28"/>
    </row>
    <row r="10" spans="1:10">
      <c r="A10" s="36"/>
      <c r="B10" s="254" t="s">
        <v>298</v>
      </c>
      <c r="C10" s="78">
        <v>135</v>
      </c>
      <c r="D10" s="78">
        <v>0.17112651954011332</v>
      </c>
      <c r="E10" s="28"/>
      <c r="F10" s="28"/>
      <c r="G10" s="28"/>
      <c r="H10" s="28"/>
      <c r="I10" s="28"/>
      <c r="J10" s="28"/>
    </row>
    <row r="11" spans="1:10">
      <c r="A11" s="36"/>
      <c r="B11" s="254" t="s">
        <v>299</v>
      </c>
      <c r="C11" s="78">
        <v>1194</v>
      </c>
      <c r="D11" s="144">
        <v>1.5135189950436689</v>
      </c>
      <c r="E11" s="28"/>
      <c r="F11" s="28"/>
      <c r="G11" s="28"/>
      <c r="H11" s="28"/>
      <c r="I11" s="28"/>
      <c r="J11" s="28"/>
    </row>
    <row r="12" spans="1:10">
      <c r="A12" s="36"/>
      <c r="B12" s="255" t="s">
        <v>300</v>
      </c>
      <c r="C12" s="63">
        <v>77435</v>
      </c>
      <c r="D12" s="70">
        <v>98.156904004360555</v>
      </c>
      <c r="E12" s="63"/>
      <c r="F12" s="63"/>
      <c r="G12" s="63"/>
      <c r="H12" s="63"/>
      <c r="I12" s="63"/>
      <c r="J12" s="63"/>
    </row>
    <row r="13" spans="1:10">
      <c r="A13" s="36"/>
      <c r="B13" s="255" t="s">
        <v>9</v>
      </c>
      <c r="C13" s="63">
        <v>125</v>
      </c>
      <c r="D13" s="70">
        <v>0.15845048105566048</v>
      </c>
      <c r="E13" s="63"/>
      <c r="F13" s="63"/>
      <c r="G13" s="63"/>
      <c r="H13" s="63"/>
      <c r="I13" s="63"/>
      <c r="J13" s="63"/>
    </row>
    <row r="14" spans="1:10">
      <c r="A14" s="36"/>
      <c r="B14" s="68" t="s">
        <v>1</v>
      </c>
      <c r="C14" s="69">
        <v>78889</v>
      </c>
      <c r="D14" s="46">
        <v>100</v>
      </c>
      <c r="E14" s="10"/>
      <c r="F14" s="8"/>
      <c r="G14" s="8"/>
      <c r="H14" s="8"/>
      <c r="I14" s="8"/>
      <c r="J14" s="8"/>
    </row>
    <row r="15" spans="1:10">
      <c r="A15" s="36"/>
      <c r="B15" s="178"/>
      <c r="C15" s="178"/>
      <c r="D15" s="178"/>
      <c r="E15" s="178"/>
      <c r="F15" s="178"/>
      <c r="G15" s="178"/>
      <c r="H15" s="132"/>
      <c r="I15" s="132"/>
      <c r="J15" s="132"/>
    </row>
    <row r="16" spans="1:10">
      <c r="A16" s="36"/>
      <c r="B16" s="178"/>
      <c r="C16" s="178"/>
      <c r="D16" s="178"/>
      <c r="E16" s="178"/>
      <c r="F16" s="178"/>
      <c r="G16" s="178"/>
      <c r="H16" s="132"/>
      <c r="I16" s="132"/>
      <c r="J16" s="132"/>
    </row>
    <row r="17" spans="1:10">
      <c r="A17" s="36"/>
      <c r="B17" s="57"/>
      <c r="C17" s="23"/>
      <c r="D17" s="23"/>
      <c r="E17" s="10"/>
      <c r="F17" s="8"/>
      <c r="G17" s="8"/>
      <c r="H17" s="8"/>
      <c r="I17" s="8"/>
      <c r="J17" s="8"/>
    </row>
  </sheetData>
  <hyperlinks>
    <hyperlink ref="A1" location="Index!A1" display="Back to Index" xr:uid="{D2C016D5-E53B-403E-916E-505389D131E7}"/>
  </hyperlink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2C42-46A0-4A0D-AAF7-9C91AF41B380}">
  <sheetPr codeName="Sheet57"/>
  <dimension ref="A1:E23"/>
  <sheetViews>
    <sheetView workbookViewId="0"/>
  </sheetViews>
  <sheetFormatPr defaultRowHeight="17.25"/>
  <cols>
    <col min="1" max="1" width="12.6328125" style="4" customWidth="1"/>
    <col min="2" max="2" width="47.54296875" style="4" customWidth="1"/>
    <col min="3" max="13" width="10.90625" style="4" customWidth="1"/>
    <col min="14" max="16384" width="8.7265625" style="4"/>
  </cols>
  <sheetData>
    <row r="1" spans="1:5">
      <c r="A1" s="5" t="s">
        <v>0</v>
      </c>
      <c r="B1" s="33"/>
      <c r="C1" s="33"/>
      <c r="D1" s="33"/>
      <c r="E1" s="3"/>
    </row>
    <row r="2" spans="1:5">
      <c r="A2" s="2"/>
      <c r="B2" s="33"/>
      <c r="C2" s="33"/>
      <c r="D2" s="33"/>
      <c r="E2" s="3"/>
    </row>
    <row r="3" spans="1:5">
      <c r="A3" s="2"/>
      <c r="B3" s="33"/>
      <c r="C3" s="33"/>
      <c r="D3" s="33"/>
      <c r="E3" s="3"/>
    </row>
    <row r="4" spans="1:5">
      <c r="A4" s="2"/>
      <c r="B4" s="34"/>
      <c r="C4" s="34"/>
      <c r="D4" s="34"/>
      <c r="E4" s="3"/>
    </row>
    <row r="5" spans="1:5">
      <c r="A5" s="37"/>
      <c r="B5" s="38"/>
      <c r="C5" s="38"/>
      <c r="D5" s="38"/>
      <c r="E5" s="39"/>
    </row>
    <row r="6" spans="1:5">
      <c r="A6" s="36"/>
      <c r="B6" s="36"/>
      <c r="C6" s="36"/>
      <c r="D6" s="36"/>
      <c r="E6" s="36"/>
    </row>
    <row r="7" spans="1:5">
      <c r="A7" s="36"/>
      <c r="B7" s="12" t="s">
        <v>573</v>
      </c>
      <c r="C7" s="32"/>
      <c r="D7" s="19"/>
      <c r="E7" s="18"/>
    </row>
    <row r="8" spans="1:5">
      <c r="A8" s="36"/>
      <c r="B8" s="12"/>
      <c r="C8" s="18"/>
      <c r="D8" s="19"/>
      <c r="E8" s="18"/>
    </row>
    <row r="9" spans="1:5">
      <c r="A9" s="36"/>
      <c r="B9" s="28"/>
      <c r="C9" s="64" t="s">
        <v>5</v>
      </c>
      <c r="D9" s="64" t="s">
        <v>70</v>
      </c>
      <c r="E9" s="28"/>
    </row>
    <row r="10" spans="1:5">
      <c r="A10" s="36"/>
      <c r="B10" s="77" t="s">
        <v>173</v>
      </c>
      <c r="C10" s="78">
        <v>61198</v>
      </c>
      <c r="D10" s="144">
        <v>77.574820317154476</v>
      </c>
      <c r="E10" s="28"/>
    </row>
    <row r="11" spans="1:5">
      <c r="A11" s="36"/>
      <c r="B11" s="77" t="s">
        <v>303</v>
      </c>
      <c r="C11" s="78">
        <v>2460</v>
      </c>
      <c r="D11" s="144">
        <v>3.1183054671753982</v>
      </c>
      <c r="E11" s="28"/>
    </row>
    <row r="12" spans="1:5">
      <c r="A12" s="36"/>
      <c r="B12" s="77" t="s">
        <v>304</v>
      </c>
      <c r="C12" s="78">
        <v>1012</v>
      </c>
      <c r="D12" s="144">
        <v>1.2828150946266272</v>
      </c>
      <c r="E12" s="63"/>
    </row>
    <row r="13" spans="1:5">
      <c r="A13" s="36"/>
      <c r="B13" s="77" t="s">
        <v>305</v>
      </c>
      <c r="C13" s="78">
        <v>477</v>
      </c>
      <c r="D13" s="144">
        <v>0.60464703570840039</v>
      </c>
      <c r="E13" s="63"/>
    </row>
    <row r="14" spans="1:5">
      <c r="A14" s="36"/>
      <c r="B14" s="77" t="s">
        <v>306</v>
      </c>
      <c r="C14" s="78">
        <v>3627</v>
      </c>
      <c r="D14" s="144">
        <v>4.5975991583110449</v>
      </c>
      <c r="E14" s="10"/>
    </row>
    <row r="15" spans="1:5">
      <c r="A15" s="36"/>
      <c r="B15" s="77" t="s">
        <v>307</v>
      </c>
      <c r="C15" s="78">
        <v>3554</v>
      </c>
      <c r="D15" s="144">
        <v>4.5050640773745387</v>
      </c>
      <c r="E15" s="178"/>
    </row>
    <row r="16" spans="1:5">
      <c r="A16" s="36"/>
      <c r="B16" s="42" t="s">
        <v>308</v>
      </c>
      <c r="C16" s="63">
        <v>60</v>
      </c>
      <c r="D16" s="70">
        <v>7.6056230906717037E-2</v>
      </c>
      <c r="E16" s="178"/>
    </row>
    <row r="17" spans="1:5">
      <c r="A17" s="36"/>
      <c r="B17" s="42" t="s">
        <v>309</v>
      </c>
      <c r="C17" s="63">
        <v>310</v>
      </c>
      <c r="D17" s="70">
        <v>0.392957193018038</v>
      </c>
      <c r="E17" s="10"/>
    </row>
    <row r="18" spans="1:5">
      <c r="A18" s="47"/>
      <c r="B18" s="42" t="s">
        <v>310</v>
      </c>
      <c r="C18" s="63">
        <v>199</v>
      </c>
      <c r="D18" s="70">
        <v>0.25225316584061147</v>
      </c>
      <c r="E18" s="47"/>
    </row>
    <row r="19" spans="1:5">
      <c r="A19" s="47"/>
      <c r="B19" s="42" t="s">
        <v>225</v>
      </c>
      <c r="C19" s="63">
        <v>5953</v>
      </c>
      <c r="D19" s="70">
        <v>7.5460457097947753</v>
      </c>
      <c r="E19" s="47"/>
    </row>
    <row r="20" spans="1:5">
      <c r="A20" s="47"/>
      <c r="B20" s="42" t="s">
        <v>311</v>
      </c>
      <c r="C20" s="63">
        <v>39</v>
      </c>
      <c r="D20" s="70">
        <v>4.9436550089366073E-2</v>
      </c>
      <c r="E20" s="47"/>
    </row>
    <row r="21" spans="1:5">
      <c r="A21" s="47"/>
      <c r="B21" s="68" t="s">
        <v>1</v>
      </c>
      <c r="C21" s="69">
        <v>78889</v>
      </c>
      <c r="D21" s="46">
        <v>99.999999999999986</v>
      </c>
      <c r="E21" s="47"/>
    </row>
    <row r="22" spans="1:5">
      <c r="A22" s="47"/>
      <c r="B22" s="47"/>
      <c r="C22" s="47"/>
      <c r="D22" s="47"/>
      <c r="E22" s="47"/>
    </row>
    <row r="23" spans="1:5">
      <c r="A23" s="47"/>
      <c r="B23" s="47"/>
      <c r="C23" s="47"/>
      <c r="D23" s="47"/>
      <c r="E23" s="47"/>
    </row>
  </sheetData>
  <hyperlinks>
    <hyperlink ref="A1" location="Index!A1" display="Back to Index" xr:uid="{31ABDD3B-2D6E-4691-AEE3-E8A2137E60B2}"/>
  </hyperlink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39023-9F8B-4212-A5B9-227709B82B77}">
  <sheetPr codeName="Sheet58"/>
  <dimension ref="A1:I29"/>
  <sheetViews>
    <sheetView workbookViewId="0"/>
  </sheetViews>
  <sheetFormatPr defaultRowHeight="17.25"/>
  <cols>
    <col min="1" max="1" width="12.6328125" style="4" customWidth="1"/>
    <col min="2" max="9" width="10.90625" style="4" customWidth="1"/>
    <col min="10" max="16384" width="8.7265625" style="4"/>
  </cols>
  <sheetData>
    <row r="1" spans="1:9">
      <c r="A1" s="5" t="s">
        <v>0</v>
      </c>
      <c r="B1" s="33"/>
      <c r="C1" s="33"/>
      <c r="D1" s="33"/>
      <c r="E1" s="3"/>
      <c r="F1" s="3"/>
      <c r="G1" s="3"/>
      <c r="H1" s="3"/>
      <c r="I1" s="3"/>
    </row>
    <row r="2" spans="1:9">
      <c r="A2" s="2"/>
      <c r="B2" s="33"/>
      <c r="C2" s="33"/>
      <c r="D2" s="33"/>
      <c r="E2" s="3"/>
      <c r="F2" s="3"/>
      <c r="G2" s="3"/>
      <c r="H2" s="3"/>
      <c r="I2" s="3"/>
    </row>
    <row r="3" spans="1:9">
      <c r="A3" s="2"/>
      <c r="B3" s="33"/>
      <c r="C3" s="33"/>
      <c r="D3" s="33"/>
      <c r="E3" s="3"/>
      <c r="F3" s="3"/>
      <c r="G3" s="3"/>
      <c r="H3" s="3"/>
      <c r="I3" s="3"/>
    </row>
    <row r="4" spans="1:9">
      <c r="A4" s="2"/>
      <c r="B4" s="34"/>
      <c r="C4" s="34"/>
      <c r="D4" s="34"/>
      <c r="E4" s="3"/>
      <c r="F4" s="3"/>
      <c r="G4" s="3"/>
      <c r="H4" s="3"/>
      <c r="I4" s="3"/>
    </row>
    <row r="5" spans="1:9">
      <c r="A5" s="37"/>
      <c r="B5" s="38"/>
      <c r="C5" s="38"/>
      <c r="D5" s="38"/>
      <c r="E5" s="39"/>
      <c r="F5" s="39"/>
      <c r="G5" s="39"/>
      <c r="H5" s="39"/>
      <c r="I5" s="39"/>
    </row>
    <row r="6" spans="1:9">
      <c r="A6" s="36"/>
      <c r="B6" s="36"/>
      <c r="C6" s="36"/>
      <c r="D6" s="36"/>
      <c r="E6" s="36"/>
      <c r="F6" s="36"/>
      <c r="G6" s="36"/>
      <c r="H6" s="36"/>
      <c r="I6" s="36"/>
    </row>
    <row r="7" spans="1:9">
      <c r="A7" s="36"/>
      <c r="B7" s="12" t="s">
        <v>312</v>
      </c>
      <c r="C7" s="257" t="s">
        <v>317</v>
      </c>
      <c r="D7" s="19"/>
      <c r="E7" s="18"/>
      <c r="F7" s="36"/>
      <c r="G7" s="36"/>
      <c r="H7" s="36"/>
      <c r="I7" s="36"/>
    </row>
    <row r="8" spans="1:9">
      <c r="A8" s="36"/>
      <c r="B8" s="12"/>
      <c r="C8" s="18"/>
      <c r="D8" s="19"/>
      <c r="E8" s="18"/>
      <c r="F8" s="36"/>
      <c r="G8" s="36"/>
      <c r="H8" s="36"/>
      <c r="I8" s="36"/>
    </row>
    <row r="9" spans="1:9">
      <c r="A9" s="36"/>
      <c r="B9" s="28"/>
      <c r="C9" s="64" t="s">
        <v>5</v>
      </c>
      <c r="D9" s="269" t="s">
        <v>677</v>
      </c>
      <c r="E9" s="28"/>
      <c r="F9" s="28"/>
      <c r="G9" s="28"/>
      <c r="H9" s="28"/>
      <c r="I9" s="36"/>
    </row>
    <row r="10" spans="1:9">
      <c r="A10" s="36"/>
      <c r="B10" s="254" t="s">
        <v>313</v>
      </c>
      <c r="C10" s="78">
        <v>2329</v>
      </c>
      <c r="D10" s="144">
        <v>2.9329907942624707</v>
      </c>
      <c r="E10" s="28"/>
      <c r="F10" s="28"/>
      <c r="G10" s="28"/>
      <c r="H10" s="28"/>
      <c r="I10" s="36"/>
    </row>
    <row r="11" spans="1:9">
      <c r="A11" s="36"/>
      <c r="B11" s="254" t="s">
        <v>314</v>
      </c>
      <c r="C11" s="78">
        <v>27</v>
      </c>
      <c r="D11" s="144">
        <v>3.4002040122407345E-2</v>
      </c>
      <c r="E11" s="28"/>
      <c r="F11" s="28"/>
      <c r="G11" s="28"/>
      <c r="H11" s="28"/>
      <c r="I11" s="36"/>
    </row>
    <row r="12" spans="1:9">
      <c r="A12" s="36"/>
      <c r="B12" s="255" t="s">
        <v>315</v>
      </c>
      <c r="C12" s="63">
        <v>0</v>
      </c>
      <c r="D12" s="70">
        <v>0</v>
      </c>
      <c r="E12" s="63"/>
      <c r="F12" s="63"/>
      <c r="G12" s="63"/>
      <c r="H12" s="63"/>
      <c r="I12" s="36"/>
    </row>
    <row r="13" spans="1:9">
      <c r="A13" s="36"/>
      <c r="B13" s="255" t="s">
        <v>316</v>
      </c>
      <c r="C13" s="63">
        <v>0</v>
      </c>
      <c r="D13" s="70">
        <v>0</v>
      </c>
      <c r="E13" s="63"/>
      <c r="F13" s="63"/>
      <c r="G13" s="63"/>
      <c r="H13" s="63"/>
      <c r="I13" s="36"/>
    </row>
    <row r="14" spans="1:9">
      <c r="A14" s="36"/>
      <c r="B14" s="68" t="s">
        <v>1</v>
      </c>
      <c r="C14" s="69">
        <v>2356</v>
      </c>
      <c r="D14" s="46">
        <v>2.9669928343848779</v>
      </c>
      <c r="E14" s="10"/>
      <c r="F14" s="8"/>
      <c r="G14" s="8"/>
      <c r="H14" s="8"/>
      <c r="I14" s="36"/>
    </row>
    <row r="15" spans="1:9">
      <c r="A15" s="36"/>
      <c r="B15" s="178"/>
      <c r="C15" s="178"/>
      <c r="D15" s="178"/>
      <c r="E15" s="178"/>
      <c r="F15" s="178"/>
      <c r="G15" s="178"/>
      <c r="H15" s="132"/>
      <c r="I15" s="36"/>
    </row>
    <row r="16" spans="1:9">
      <c r="A16" s="36"/>
      <c r="B16" s="178"/>
      <c r="C16" s="178"/>
      <c r="D16" s="178"/>
      <c r="E16" s="178"/>
      <c r="F16" s="178"/>
      <c r="G16" s="178"/>
      <c r="H16" s="132"/>
      <c r="I16" s="36"/>
    </row>
    <row r="17" spans="1:9">
      <c r="A17" s="36"/>
      <c r="B17" s="12" t="s">
        <v>320</v>
      </c>
      <c r="C17" s="257" t="s">
        <v>318</v>
      </c>
      <c r="D17" s="178"/>
      <c r="E17" s="178"/>
      <c r="F17" s="178"/>
      <c r="G17" s="178"/>
      <c r="H17" s="132"/>
      <c r="I17" s="36"/>
    </row>
    <row r="18" spans="1:9">
      <c r="A18" s="36"/>
      <c r="B18" s="57"/>
      <c r="C18" s="23"/>
      <c r="D18" s="23"/>
      <c r="E18" s="10"/>
      <c r="F18" s="8"/>
      <c r="G18" s="8"/>
      <c r="H18" s="8"/>
      <c r="I18" s="36"/>
    </row>
    <row r="19" spans="1:9">
      <c r="A19" s="36"/>
      <c r="B19" s="108"/>
      <c r="C19" s="380" t="s">
        <v>313</v>
      </c>
      <c r="D19" s="380"/>
      <c r="E19" s="381" t="s">
        <v>314</v>
      </c>
      <c r="F19" s="381"/>
      <c r="G19" s="384" t="s">
        <v>319</v>
      </c>
      <c r="H19" s="384"/>
      <c r="I19" s="36"/>
    </row>
    <row r="20" spans="1:9">
      <c r="A20" s="36"/>
      <c r="B20" s="17"/>
      <c r="C20" s="114" t="s">
        <v>160</v>
      </c>
      <c r="D20" s="114" t="s">
        <v>121</v>
      </c>
      <c r="E20" s="159" t="s">
        <v>160</v>
      </c>
      <c r="F20" s="159" t="s">
        <v>121</v>
      </c>
      <c r="G20" s="126" t="s">
        <v>160</v>
      </c>
      <c r="H20" s="126" t="s">
        <v>121</v>
      </c>
      <c r="I20" s="36"/>
    </row>
    <row r="21" spans="1:9">
      <c r="A21" s="36"/>
      <c r="B21" s="160">
        <v>1990</v>
      </c>
      <c r="C21" s="121">
        <v>1649</v>
      </c>
      <c r="D21" s="193">
        <v>2.5</v>
      </c>
      <c r="E21" s="78">
        <v>69</v>
      </c>
      <c r="F21" s="144">
        <v>0.1</v>
      </c>
      <c r="G21" s="130">
        <v>4</v>
      </c>
      <c r="H21" s="197">
        <v>0</v>
      </c>
      <c r="I21" s="36"/>
    </row>
    <row r="22" spans="1:9">
      <c r="A22" s="36"/>
      <c r="B22" s="258">
        <v>1995</v>
      </c>
      <c r="C22" s="121">
        <v>1850</v>
      </c>
      <c r="D22" s="193">
        <v>2.9</v>
      </c>
      <c r="E22" s="78">
        <v>87</v>
      </c>
      <c r="F22" s="144">
        <v>0.1</v>
      </c>
      <c r="G22" s="130">
        <v>0</v>
      </c>
      <c r="H22" s="197">
        <v>0</v>
      </c>
      <c r="I22" s="36"/>
    </row>
    <row r="23" spans="1:9">
      <c r="A23" s="36"/>
      <c r="B23" s="160">
        <v>2000</v>
      </c>
      <c r="C23" s="121">
        <v>1903</v>
      </c>
      <c r="D23" s="193">
        <v>3</v>
      </c>
      <c r="E23" s="78">
        <v>63</v>
      </c>
      <c r="F23" s="144">
        <v>0.1</v>
      </c>
      <c r="G23" s="130">
        <v>0</v>
      </c>
      <c r="H23" s="197">
        <v>0</v>
      </c>
      <c r="I23" s="36"/>
    </row>
    <row r="24" spans="1:9">
      <c r="A24" s="36"/>
      <c r="B24" s="258">
        <v>2005</v>
      </c>
      <c r="C24" s="121">
        <v>2388</v>
      </c>
      <c r="D24" s="193">
        <v>3.6</v>
      </c>
      <c r="E24" s="78">
        <v>48</v>
      </c>
      <c r="F24" s="144">
        <v>0.1</v>
      </c>
      <c r="G24" s="130">
        <v>0</v>
      </c>
      <c r="H24" s="197">
        <v>0</v>
      </c>
      <c r="I24" s="36"/>
    </row>
    <row r="25" spans="1:9">
      <c r="A25" s="36"/>
      <c r="B25" s="160">
        <v>2010</v>
      </c>
      <c r="C25" s="121">
        <v>2339</v>
      </c>
      <c r="D25" s="193">
        <v>3.2</v>
      </c>
      <c r="E25" s="78">
        <v>56</v>
      </c>
      <c r="F25" s="144">
        <v>0.1</v>
      </c>
      <c r="G25" s="130">
        <v>6</v>
      </c>
      <c r="H25" s="197">
        <v>0</v>
      </c>
      <c r="I25" s="36"/>
    </row>
    <row r="26" spans="1:9">
      <c r="A26" s="36"/>
      <c r="B26" s="258">
        <v>2015</v>
      </c>
      <c r="C26" s="121">
        <v>2226</v>
      </c>
      <c r="D26" s="194">
        <v>2.8210424930614519</v>
      </c>
      <c r="E26" s="78">
        <v>63</v>
      </c>
      <c r="F26" s="144">
        <v>7.9840825275324115E-2</v>
      </c>
      <c r="G26" s="125">
        <v>0</v>
      </c>
      <c r="H26" s="172">
        <v>0</v>
      </c>
      <c r="I26" s="36"/>
    </row>
    <row r="27" spans="1:9">
      <c r="A27" s="36"/>
      <c r="B27" s="259">
        <v>2016</v>
      </c>
      <c r="C27" s="67">
        <v>2221</v>
      </c>
      <c r="D27" s="23">
        <v>2.7573278377136896</v>
      </c>
      <c r="E27" s="10">
        <v>77</v>
      </c>
      <c r="F27" s="8">
        <v>9.5593986269227424E-2</v>
      </c>
      <c r="G27" s="66">
        <v>0</v>
      </c>
      <c r="H27" s="8">
        <v>0</v>
      </c>
      <c r="I27" s="36"/>
    </row>
    <row r="28" spans="1:9">
      <c r="A28" s="36"/>
      <c r="B28" s="259">
        <v>2017</v>
      </c>
      <c r="C28" s="67">
        <v>2329</v>
      </c>
      <c r="D28" s="23">
        <v>2.9</v>
      </c>
      <c r="E28" s="10">
        <v>27</v>
      </c>
      <c r="F28" s="8">
        <v>0</v>
      </c>
      <c r="G28" s="66">
        <v>0</v>
      </c>
      <c r="H28" s="8">
        <v>0</v>
      </c>
      <c r="I28" s="36"/>
    </row>
    <row r="29" spans="1:9" ht="17.25" customHeight="1">
      <c r="A29" s="36"/>
      <c r="B29" s="57"/>
      <c r="C29" s="23"/>
      <c r="D29" s="23"/>
      <c r="E29" s="10"/>
      <c r="F29" s="8"/>
      <c r="G29" s="8"/>
      <c r="H29" s="8"/>
      <c r="I29" s="36"/>
    </row>
  </sheetData>
  <mergeCells count="3">
    <mergeCell ref="C19:D19"/>
    <mergeCell ref="E19:F19"/>
    <mergeCell ref="G19:H19"/>
  </mergeCells>
  <hyperlinks>
    <hyperlink ref="A1" location="Index!A1" display="Back to Index" xr:uid="{FA9451C7-532D-4B2F-A210-79C32D8EFB08}"/>
  </hyperlink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47660-6E71-4EFF-A233-334224CA1A7D}">
  <sheetPr codeName="Sheet59"/>
  <dimension ref="A1:I18"/>
  <sheetViews>
    <sheetView workbookViewId="0"/>
  </sheetViews>
  <sheetFormatPr defaultRowHeight="17.25"/>
  <cols>
    <col min="1" max="1" width="12.6328125" style="4" customWidth="1"/>
    <col min="2" max="2" width="16.90625" style="4" customWidth="1"/>
    <col min="3" max="6" width="14.54296875" style="4" customWidth="1"/>
    <col min="7" max="9" width="10.90625" style="4" customWidth="1"/>
    <col min="10" max="16384" width="8.7265625" style="4"/>
  </cols>
  <sheetData>
    <row r="1" spans="1:9">
      <c r="A1" s="5" t="s">
        <v>0</v>
      </c>
      <c r="B1" s="33"/>
      <c r="C1" s="33"/>
      <c r="D1" s="33"/>
      <c r="E1" s="3"/>
      <c r="F1" s="3"/>
      <c r="G1" s="3"/>
      <c r="H1" s="3"/>
      <c r="I1" s="3"/>
    </row>
    <row r="2" spans="1:9">
      <c r="A2" s="2"/>
      <c r="B2" s="33"/>
      <c r="C2" s="33"/>
      <c r="D2" s="33"/>
      <c r="E2" s="3"/>
      <c r="F2" s="3"/>
      <c r="G2" s="3"/>
      <c r="H2" s="3"/>
      <c r="I2" s="3"/>
    </row>
    <row r="3" spans="1:9">
      <c r="A3" s="2"/>
      <c r="B3" s="33"/>
      <c r="C3" s="33"/>
      <c r="D3" s="33"/>
      <c r="E3" s="3"/>
      <c r="F3" s="3"/>
      <c r="G3" s="3"/>
      <c r="H3" s="3"/>
      <c r="I3" s="3"/>
    </row>
    <row r="4" spans="1:9">
      <c r="A4" s="2"/>
      <c r="B4" s="34"/>
      <c r="C4" s="34"/>
      <c r="D4" s="34"/>
      <c r="E4" s="3"/>
      <c r="F4" s="3"/>
      <c r="G4" s="3"/>
      <c r="H4" s="3"/>
      <c r="I4" s="3"/>
    </row>
    <row r="5" spans="1:9">
      <c r="A5" s="37"/>
      <c r="B5" s="38"/>
      <c r="C5" s="38"/>
      <c r="D5" s="38"/>
      <c r="E5" s="39"/>
      <c r="F5" s="39"/>
      <c r="G5" s="39"/>
      <c r="H5" s="39"/>
      <c r="I5" s="39"/>
    </row>
    <row r="6" spans="1:9">
      <c r="A6" s="36"/>
      <c r="B6" s="36"/>
      <c r="C6" s="36"/>
      <c r="D6" s="36"/>
      <c r="E6" s="36"/>
      <c r="F6" s="36"/>
      <c r="G6" s="36"/>
      <c r="H6" s="36"/>
      <c r="I6" s="36"/>
    </row>
    <row r="7" spans="1:9">
      <c r="A7" s="36"/>
      <c r="B7" s="12" t="s">
        <v>331</v>
      </c>
      <c r="C7" s="257"/>
      <c r="D7" s="178"/>
      <c r="E7" s="178"/>
      <c r="F7" s="178"/>
      <c r="G7" s="178"/>
      <c r="H7" s="132"/>
      <c r="I7" s="36"/>
    </row>
    <row r="8" spans="1:9">
      <c r="A8" s="36"/>
      <c r="B8" s="57"/>
      <c r="C8" s="23"/>
      <c r="D8" s="23"/>
      <c r="E8" s="10"/>
      <c r="F8" s="8"/>
      <c r="G8" s="8"/>
      <c r="H8" s="8"/>
      <c r="I8" s="36"/>
    </row>
    <row r="9" spans="1:9" ht="48">
      <c r="A9" s="36"/>
      <c r="B9" s="185" t="s">
        <v>321</v>
      </c>
      <c r="C9" s="263" t="s">
        <v>324</v>
      </c>
      <c r="D9" s="263" t="s">
        <v>325</v>
      </c>
      <c r="E9" s="262" t="s">
        <v>326</v>
      </c>
      <c r="F9" s="262" t="s">
        <v>325</v>
      </c>
      <c r="G9" s="241"/>
      <c r="H9" s="241"/>
      <c r="I9" s="36"/>
    </row>
    <row r="10" spans="1:9">
      <c r="A10" s="36"/>
      <c r="B10" s="160" t="s">
        <v>43</v>
      </c>
      <c r="C10" s="121">
        <v>9</v>
      </c>
      <c r="D10" s="193">
        <v>0.85470085470085466</v>
      </c>
      <c r="E10" s="78">
        <v>0</v>
      </c>
      <c r="F10" s="144">
        <v>0</v>
      </c>
      <c r="G10" s="130"/>
      <c r="H10" s="197"/>
      <c r="I10" s="36"/>
    </row>
    <row r="11" spans="1:9">
      <c r="A11" s="36"/>
      <c r="B11" s="258" t="s">
        <v>44</v>
      </c>
      <c r="C11" s="121">
        <v>63</v>
      </c>
      <c r="D11" s="193">
        <v>0.89260413714933406</v>
      </c>
      <c r="E11" s="78">
        <v>0</v>
      </c>
      <c r="F11" s="144">
        <v>0</v>
      </c>
      <c r="G11" s="130"/>
      <c r="H11" s="197"/>
      <c r="I11" s="36"/>
    </row>
    <row r="12" spans="1:9">
      <c r="A12" s="36"/>
      <c r="B12" s="160" t="s">
        <v>45</v>
      </c>
      <c r="C12" s="121">
        <v>263</v>
      </c>
      <c r="D12" s="193">
        <v>1.3135550894016581</v>
      </c>
      <c r="E12" s="78">
        <v>4</v>
      </c>
      <c r="F12" s="144">
        <v>1.9978024173409249E-2</v>
      </c>
      <c r="G12" s="130"/>
      <c r="H12" s="197"/>
      <c r="I12" s="36"/>
    </row>
    <row r="13" spans="1:9">
      <c r="A13" s="36"/>
      <c r="B13" s="258" t="s">
        <v>46</v>
      </c>
      <c r="C13" s="121">
        <v>450</v>
      </c>
      <c r="D13" s="193">
        <v>1.5219670578685698</v>
      </c>
      <c r="E13" s="78">
        <v>2</v>
      </c>
      <c r="F13" s="144">
        <v>6.7642980349714209E-3</v>
      </c>
      <c r="G13" s="130"/>
      <c r="H13" s="197"/>
      <c r="I13" s="36"/>
    </row>
    <row r="14" spans="1:9">
      <c r="A14" s="36"/>
      <c r="B14" s="160" t="s">
        <v>47</v>
      </c>
      <c r="C14" s="121">
        <v>266</v>
      </c>
      <c r="D14" s="193">
        <v>1.5946286193873269</v>
      </c>
      <c r="E14" s="78">
        <v>3</v>
      </c>
      <c r="F14" s="144">
        <v>1.7984533301360829E-2</v>
      </c>
      <c r="G14" s="130"/>
      <c r="H14" s="197"/>
      <c r="I14" s="36"/>
    </row>
    <row r="15" spans="1:9">
      <c r="A15" s="36"/>
      <c r="B15" s="258" t="s">
        <v>322</v>
      </c>
      <c r="C15" s="121">
        <v>82</v>
      </c>
      <c r="D15" s="194">
        <v>2.3118127995489144</v>
      </c>
      <c r="E15" s="78">
        <v>0</v>
      </c>
      <c r="F15" s="144">
        <v>0</v>
      </c>
      <c r="G15" s="125"/>
      <c r="H15" s="172"/>
      <c r="I15" s="36"/>
    </row>
    <row r="16" spans="1:9">
      <c r="A16" s="36"/>
      <c r="B16" s="259" t="s">
        <v>323</v>
      </c>
      <c r="C16" s="67">
        <v>33</v>
      </c>
      <c r="D16" s="23">
        <v>11.224489795918368</v>
      </c>
      <c r="E16" s="10">
        <v>0</v>
      </c>
      <c r="F16" s="8">
        <v>0</v>
      </c>
      <c r="G16" s="8"/>
      <c r="H16" s="8"/>
      <c r="I16" s="36"/>
    </row>
    <row r="17" spans="1:9">
      <c r="A17" s="36"/>
      <c r="B17" s="259"/>
      <c r="C17" s="67"/>
      <c r="D17" s="23"/>
      <c r="E17" s="10"/>
      <c r="F17" s="8"/>
      <c r="G17" s="8"/>
      <c r="H17" s="8"/>
      <c r="I17" s="36"/>
    </row>
    <row r="18" spans="1:9" ht="8.25" customHeight="1">
      <c r="A18" s="36"/>
      <c r="B18" s="57"/>
      <c r="C18" s="23"/>
      <c r="D18" s="23"/>
      <c r="E18" s="10"/>
      <c r="F18" s="8"/>
      <c r="G18" s="8"/>
      <c r="H18" s="8"/>
      <c r="I18" s="36"/>
    </row>
  </sheetData>
  <hyperlinks>
    <hyperlink ref="A1" location="Index!A1" display="Back to Index" xr:uid="{F3FA4385-85A4-4326-9104-24F1308441A9}"/>
  </hyperlinks>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B886-74B2-416E-9700-3AD24AE1BA00}">
  <sheetPr codeName="Sheet60"/>
  <dimension ref="A1:I19"/>
  <sheetViews>
    <sheetView workbookViewId="0"/>
  </sheetViews>
  <sheetFormatPr defaultRowHeight="17.25"/>
  <cols>
    <col min="1" max="1" width="12.6328125" style="4" customWidth="1"/>
    <col min="2" max="2" width="16.81640625" style="4" customWidth="1"/>
    <col min="3" max="8" width="10.6328125" style="4" customWidth="1"/>
    <col min="9" max="9" width="10.90625" style="4" customWidth="1"/>
    <col min="10" max="16384" width="8.7265625" style="4"/>
  </cols>
  <sheetData>
    <row r="1" spans="1:9">
      <c r="A1" s="5" t="s">
        <v>0</v>
      </c>
      <c r="B1" s="33"/>
      <c r="C1" s="33"/>
      <c r="D1" s="33"/>
      <c r="E1" s="3"/>
      <c r="F1" s="3"/>
      <c r="G1" s="3"/>
      <c r="H1" s="3"/>
      <c r="I1" s="3"/>
    </row>
    <row r="2" spans="1:9">
      <c r="A2" s="2"/>
      <c r="B2" s="33"/>
      <c r="C2" s="33"/>
      <c r="D2" s="33"/>
      <c r="E2" s="3"/>
      <c r="F2" s="3"/>
      <c r="G2" s="3"/>
      <c r="H2" s="3"/>
      <c r="I2" s="3"/>
    </row>
    <row r="3" spans="1:9">
      <c r="A3" s="2"/>
      <c r="B3" s="33"/>
      <c r="C3" s="33"/>
      <c r="D3" s="33"/>
      <c r="E3" s="3"/>
      <c r="F3" s="3"/>
      <c r="G3" s="3"/>
      <c r="H3" s="3"/>
      <c r="I3" s="3"/>
    </row>
    <row r="4" spans="1:9">
      <c r="A4" s="2"/>
      <c r="B4" s="34"/>
      <c r="C4" s="34"/>
      <c r="D4" s="34"/>
      <c r="E4" s="3"/>
      <c r="F4" s="3"/>
      <c r="G4" s="3"/>
      <c r="H4" s="3"/>
      <c r="I4" s="3"/>
    </row>
    <row r="5" spans="1:9">
      <c r="A5" s="37"/>
      <c r="B5" s="38"/>
      <c r="C5" s="38"/>
      <c r="D5" s="38"/>
      <c r="E5" s="39"/>
      <c r="F5" s="39"/>
      <c r="G5" s="39"/>
      <c r="H5" s="39"/>
      <c r="I5" s="39"/>
    </row>
    <row r="6" spans="1:9">
      <c r="A6" s="36"/>
      <c r="B6" s="36"/>
      <c r="C6" s="36"/>
      <c r="D6" s="36"/>
      <c r="E6" s="36"/>
      <c r="F6" s="36"/>
      <c r="G6" s="36"/>
      <c r="H6" s="36"/>
      <c r="I6" s="36"/>
    </row>
    <row r="7" spans="1:9">
      <c r="A7" s="36"/>
      <c r="B7" s="12" t="s">
        <v>653</v>
      </c>
      <c r="C7" s="257"/>
      <c r="D7" s="178"/>
      <c r="E7" s="178"/>
      <c r="F7" s="178"/>
      <c r="G7" s="178"/>
      <c r="H7" s="132"/>
      <c r="I7" s="36"/>
    </row>
    <row r="8" spans="1:9">
      <c r="A8" s="36"/>
      <c r="B8" s="57"/>
      <c r="C8" s="23"/>
      <c r="D8" s="23"/>
      <c r="E8" s="10"/>
      <c r="F8" s="8"/>
      <c r="G8" s="8"/>
      <c r="H8" s="8"/>
      <c r="I8" s="36"/>
    </row>
    <row r="9" spans="1:9">
      <c r="A9" s="36"/>
      <c r="B9" s="108"/>
      <c r="C9" s="380" t="s">
        <v>327</v>
      </c>
      <c r="D9" s="380"/>
      <c r="E9" s="381" t="s">
        <v>324</v>
      </c>
      <c r="F9" s="381"/>
      <c r="G9" s="384" t="s">
        <v>326</v>
      </c>
      <c r="H9" s="384"/>
      <c r="I9" s="36"/>
    </row>
    <row r="10" spans="1:9" ht="32.25">
      <c r="A10" s="36"/>
      <c r="B10" s="356" t="s">
        <v>328</v>
      </c>
      <c r="C10" s="114" t="s">
        <v>160</v>
      </c>
      <c r="D10" s="114" t="s">
        <v>121</v>
      </c>
      <c r="E10" s="159" t="s">
        <v>160</v>
      </c>
      <c r="F10" s="159" t="s">
        <v>121</v>
      </c>
      <c r="G10" s="126" t="s">
        <v>160</v>
      </c>
      <c r="H10" s="126" t="s">
        <v>121</v>
      </c>
      <c r="I10" s="36"/>
    </row>
    <row r="11" spans="1:9">
      <c r="A11" s="36"/>
      <c r="B11" s="160" t="s">
        <v>329</v>
      </c>
      <c r="C11" s="121">
        <v>374</v>
      </c>
      <c r="D11" s="193">
        <v>0.4853990914990266</v>
      </c>
      <c r="E11" s="78">
        <v>48</v>
      </c>
      <c r="F11" s="144">
        <v>4.1166380789022297</v>
      </c>
      <c r="G11" s="130">
        <v>2</v>
      </c>
      <c r="H11" s="197">
        <v>22.222222222222221</v>
      </c>
      <c r="I11" s="36"/>
    </row>
    <row r="12" spans="1:9">
      <c r="A12" s="36"/>
      <c r="B12" s="258" t="s">
        <v>278</v>
      </c>
      <c r="C12" s="121">
        <v>440</v>
      </c>
      <c r="D12" s="193">
        <v>0.57105775470473719</v>
      </c>
      <c r="E12" s="78">
        <v>75</v>
      </c>
      <c r="F12" s="144">
        <v>6.4322469982847341</v>
      </c>
      <c r="G12" s="130">
        <v>1</v>
      </c>
      <c r="H12" s="197">
        <v>11.111111111111111</v>
      </c>
      <c r="I12" s="36"/>
    </row>
    <row r="13" spans="1:9">
      <c r="A13" s="36"/>
      <c r="B13" s="160" t="s">
        <v>279</v>
      </c>
      <c r="C13" s="121">
        <v>4308</v>
      </c>
      <c r="D13" s="193">
        <v>5.5911745619727453</v>
      </c>
      <c r="E13" s="78">
        <v>685</v>
      </c>
      <c r="F13" s="144">
        <v>58.747855917667238</v>
      </c>
      <c r="G13" s="130">
        <v>6</v>
      </c>
      <c r="H13" s="197">
        <v>66.666666666666671</v>
      </c>
      <c r="I13" s="36"/>
    </row>
    <row r="14" spans="1:9">
      <c r="A14" s="36"/>
      <c r="B14" s="258" t="s">
        <v>280</v>
      </c>
      <c r="C14" s="121">
        <v>71685</v>
      </c>
      <c r="D14" s="193">
        <v>93.036988968202465</v>
      </c>
      <c r="E14" s="78">
        <v>358</v>
      </c>
      <c r="F14" s="144">
        <v>30.703259005145796</v>
      </c>
      <c r="G14" s="130">
        <v>0</v>
      </c>
      <c r="H14" s="197">
        <v>0</v>
      </c>
      <c r="I14" s="36"/>
    </row>
    <row r="15" spans="1:9">
      <c r="A15" s="36"/>
      <c r="B15" s="160" t="s">
        <v>281</v>
      </c>
      <c r="C15" s="121">
        <v>242</v>
      </c>
      <c r="D15" s="193">
        <v>0.31408176508760544</v>
      </c>
      <c r="E15" s="78">
        <v>0</v>
      </c>
      <c r="F15" s="144">
        <v>0</v>
      </c>
      <c r="G15" s="130">
        <v>0</v>
      </c>
      <c r="H15" s="197">
        <v>0</v>
      </c>
      <c r="I15" s="36"/>
    </row>
    <row r="16" spans="1:9">
      <c r="A16" s="36"/>
      <c r="B16" s="261" t="s">
        <v>1</v>
      </c>
      <c r="C16" s="188">
        <v>77049</v>
      </c>
      <c r="D16" s="195">
        <v>99.99870214146658</v>
      </c>
      <c r="E16" s="79">
        <v>1166</v>
      </c>
      <c r="F16" s="196">
        <v>100</v>
      </c>
      <c r="G16" s="189">
        <v>9</v>
      </c>
      <c r="H16" s="198">
        <v>100</v>
      </c>
      <c r="I16" s="36"/>
    </row>
    <row r="17" spans="1:9">
      <c r="A17" s="36"/>
      <c r="B17" s="259"/>
      <c r="C17" s="67"/>
      <c r="D17" s="23"/>
      <c r="E17" s="10"/>
      <c r="F17" s="8"/>
      <c r="G17" s="8"/>
      <c r="H17" s="8"/>
      <c r="I17" s="36"/>
    </row>
    <row r="18" spans="1:9" ht="17.25" customHeight="1">
      <c r="A18" s="36"/>
      <c r="B18" s="24" t="s">
        <v>330</v>
      </c>
      <c r="C18" s="67"/>
      <c r="D18" s="23"/>
      <c r="E18" s="10"/>
      <c r="F18" s="8"/>
      <c r="G18" s="8"/>
      <c r="H18" s="8"/>
      <c r="I18" s="36"/>
    </row>
    <row r="19" spans="1:9">
      <c r="A19" s="47"/>
      <c r="B19" s="47"/>
      <c r="C19" s="47"/>
      <c r="D19" s="47"/>
      <c r="E19" s="47"/>
      <c r="F19" s="47"/>
      <c r="G19" s="47"/>
      <c r="H19" s="47"/>
      <c r="I19" s="47"/>
    </row>
  </sheetData>
  <mergeCells count="3">
    <mergeCell ref="C9:D9"/>
    <mergeCell ref="E9:F9"/>
    <mergeCell ref="G9:H9"/>
  </mergeCells>
  <hyperlinks>
    <hyperlink ref="A1" location="Index!A1" display="Back to Index" xr:uid="{31AFBA52-1E63-45CE-A33D-CEBDA87EA11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7807E-F9A1-4221-95E2-34633ED4D13E}">
  <sheetPr codeName="Sheet5"/>
  <dimension ref="A1:G20"/>
  <sheetViews>
    <sheetView workbookViewId="0"/>
  </sheetViews>
  <sheetFormatPr defaultRowHeight="17.25"/>
  <cols>
    <col min="1" max="1" width="12.6328125" style="4" customWidth="1"/>
    <col min="2" max="2" width="15.90625" style="4" customWidth="1"/>
    <col min="3" max="13" width="10.90625" style="4" customWidth="1"/>
    <col min="14" max="16384" width="8.7265625" style="4"/>
  </cols>
  <sheetData>
    <row r="1" spans="1:7">
      <c r="A1" s="5" t="s">
        <v>0</v>
      </c>
      <c r="B1" s="33"/>
      <c r="C1" s="33"/>
      <c r="D1" s="33"/>
      <c r="E1" s="3"/>
      <c r="F1" s="3"/>
      <c r="G1" s="3"/>
    </row>
    <row r="2" spans="1:7">
      <c r="A2" s="2"/>
      <c r="B2" s="33"/>
      <c r="C2" s="33"/>
      <c r="D2" s="33"/>
      <c r="E2" s="3"/>
      <c r="F2" s="3"/>
      <c r="G2" s="3"/>
    </row>
    <row r="3" spans="1:7">
      <c r="A3" s="2"/>
      <c r="B3" s="33"/>
      <c r="C3" s="33"/>
      <c r="D3" s="33"/>
      <c r="E3" s="3"/>
      <c r="F3" s="3"/>
      <c r="G3" s="3"/>
    </row>
    <row r="4" spans="1:7">
      <c r="A4" s="2"/>
      <c r="B4" s="34"/>
      <c r="C4" s="34"/>
      <c r="D4" s="34"/>
      <c r="E4" s="3"/>
      <c r="F4" s="3"/>
      <c r="G4" s="3"/>
    </row>
    <row r="5" spans="1:7">
      <c r="A5" s="37"/>
      <c r="B5" s="38"/>
      <c r="C5" s="38"/>
      <c r="D5" s="38"/>
      <c r="E5" s="39"/>
      <c r="F5" s="39"/>
      <c r="G5" s="39"/>
    </row>
    <row r="6" spans="1:7">
      <c r="A6" s="36"/>
      <c r="B6" s="36"/>
      <c r="C6" s="36"/>
      <c r="D6" s="36"/>
      <c r="E6" s="36"/>
      <c r="F6" s="36"/>
      <c r="G6" s="36"/>
    </row>
    <row r="7" spans="1:7">
      <c r="A7" s="36"/>
      <c r="B7" s="12" t="s">
        <v>475</v>
      </c>
      <c r="C7" s="32"/>
      <c r="D7" s="19"/>
      <c r="E7" s="18"/>
      <c r="F7" s="36"/>
      <c r="G7" s="36"/>
    </row>
    <row r="8" spans="1:7">
      <c r="A8" s="36"/>
      <c r="B8" s="12"/>
      <c r="C8" s="18"/>
      <c r="D8" s="19"/>
      <c r="E8" s="18"/>
      <c r="F8" s="36"/>
      <c r="G8" s="36"/>
    </row>
    <row r="9" spans="1:7">
      <c r="A9" s="36"/>
      <c r="B9" s="26" t="s">
        <v>42</v>
      </c>
      <c r="C9" s="64" t="s">
        <v>5</v>
      </c>
      <c r="D9" s="64" t="s">
        <v>121</v>
      </c>
      <c r="E9" s="28"/>
      <c r="F9" s="28"/>
      <c r="G9" s="28"/>
    </row>
    <row r="10" spans="1:7">
      <c r="A10" s="36"/>
      <c r="B10" s="42" t="s">
        <v>43</v>
      </c>
      <c r="C10" s="63">
        <v>1053</v>
      </c>
      <c r="D10" s="70">
        <v>1.3460997622273925</v>
      </c>
      <c r="E10" s="63"/>
      <c r="F10" s="63"/>
      <c r="G10" s="63"/>
    </row>
    <row r="11" spans="1:7">
      <c r="A11" s="36"/>
      <c r="B11" s="42" t="s">
        <v>44</v>
      </c>
      <c r="C11" s="63">
        <v>7058</v>
      </c>
      <c r="D11" s="70">
        <v>9.0225756142459037</v>
      </c>
      <c r="E11" s="63"/>
      <c r="F11" s="63"/>
      <c r="G11" s="63"/>
    </row>
    <row r="12" spans="1:7">
      <c r="A12" s="36"/>
      <c r="B12" s="42" t="s">
        <v>45</v>
      </c>
      <c r="C12" s="63">
        <v>20022</v>
      </c>
      <c r="D12" s="70">
        <v>25.595070692608594</v>
      </c>
      <c r="E12" s="63"/>
      <c r="F12" s="63"/>
      <c r="G12" s="63"/>
    </row>
    <row r="13" spans="1:7">
      <c r="A13" s="36"/>
      <c r="B13" s="59" t="s">
        <v>46</v>
      </c>
      <c r="C13" s="60">
        <v>29567</v>
      </c>
      <c r="D13" s="71">
        <v>37.796896172628024</v>
      </c>
      <c r="E13" s="29"/>
      <c r="F13" s="29"/>
      <c r="G13" s="29"/>
    </row>
    <row r="14" spans="1:7">
      <c r="A14" s="36"/>
      <c r="B14" s="59" t="s">
        <v>47</v>
      </c>
      <c r="C14" s="67">
        <v>16681</v>
      </c>
      <c r="D14" s="72">
        <v>21.324112187763657</v>
      </c>
      <c r="E14" s="10"/>
      <c r="F14" s="8"/>
      <c r="G14" s="8"/>
    </row>
    <row r="15" spans="1:7">
      <c r="A15" s="36"/>
      <c r="B15" s="59" t="s">
        <v>49</v>
      </c>
      <c r="C15" s="10">
        <v>3547</v>
      </c>
      <c r="D15" s="72">
        <v>4.5342980594687186</v>
      </c>
      <c r="E15" s="10"/>
      <c r="F15" s="8"/>
      <c r="G15" s="8"/>
    </row>
    <row r="16" spans="1:7">
      <c r="A16" s="36"/>
      <c r="B16" s="59" t="s">
        <v>48</v>
      </c>
      <c r="C16" s="67">
        <v>294</v>
      </c>
      <c r="D16" s="73">
        <v>0.3758341216475341</v>
      </c>
      <c r="E16" s="10"/>
      <c r="F16" s="8"/>
      <c r="G16" s="8"/>
    </row>
    <row r="17" spans="1:7">
      <c r="A17" s="36"/>
      <c r="B17" s="49" t="s">
        <v>9</v>
      </c>
      <c r="C17" s="67">
        <v>4</v>
      </c>
      <c r="D17" s="73">
        <v>5.1133894101705315E-3</v>
      </c>
      <c r="E17" s="10"/>
      <c r="F17" s="8"/>
      <c r="G17" s="8"/>
    </row>
    <row r="18" spans="1:7">
      <c r="A18" s="36"/>
      <c r="B18" s="68" t="s">
        <v>1</v>
      </c>
      <c r="C18" s="69">
        <v>78226</v>
      </c>
      <c r="D18" s="46">
        <v>100</v>
      </c>
      <c r="E18" s="10"/>
      <c r="F18" s="8"/>
      <c r="G18" s="8"/>
    </row>
    <row r="19" spans="1:7">
      <c r="A19" s="36"/>
      <c r="B19" s="57"/>
      <c r="C19" s="8"/>
      <c r="D19" s="8"/>
      <c r="E19" s="10"/>
      <c r="F19" s="8"/>
      <c r="G19" s="8"/>
    </row>
    <row r="20" spans="1:7">
      <c r="A20" s="36"/>
      <c r="B20" s="57"/>
      <c r="C20" s="23"/>
      <c r="D20" s="23"/>
      <c r="E20" s="10"/>
      <c r="F20" s="8"/>
      <c r="G20" s="8"/>
    </row>
  </sheetData>
  <hyperlinks>
    <hyperlink ref="A1" location="Index!A1" display="Back to Index" xr:uid="{5D3B3A56-2357-451D-BF77-1400236E374A}"/>
  </hyperlink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8393-42B7-415D-82EC-32EAEA2CCB56}">
  <sheetPr codeName="Sheet61"/>
  <dimension ref="A1:K21"/>
  <sheetViews>
    <sheetView workbookViewId="0"/>
  </sheetViews>
  <sheetFormatPr defaultRowHeight="17.25"/>
  <cols>
    <col min="1" max="1" width="12.6328125" style="4" customWidth="1"/>
    <col min="2" max="2" width="18.54296875" style="4" customWidth="1"/>
    <col min="3" max="8" width="10.6328125" style="4" customWidth="1"/>
    <col min="9" max="11" width="10.90625" style="4" customWidth="1"/>
    <col min="12" max="16384" width="8.7265625" style="4"/>
  </cols>
  <sheetData>
    <row r="1" spans="1:11">
      <c r="A1" s="5" t="s">
        <v>0</v>
      </c>
      <c r="B1" s="33"/>
      <c r="C1" s="33"/>
      <c r="D1" s="33"/>
      <c r="E1" s="3"/>
      <c r="F1" s="3"/>
      <c r="G1" s="3"/>
      <c r="H1" s="3"/>
      <c r="I1" s="3"/>
      <c r="J1" s="3"/>
      <c r="K1" s="3"/>
    </row>
    <row r="2" spans="1:11">
      <c r="A2" s="2"/>
      <c r="B2" s="33"/>
      <c r="C2" s="33"/>
      <c r="D2" s="33"/>
      <c r="E2" s="3"/>
      <c r="F2" s="3"/>
      <c r="G2" s="3"/>
      <c r="H2" s="3"/>
      <c r="I2" s="3"/>
      <c r="J2" s="3"/>
      <c r="K2" s="3"/>
    </row>
    <row r="3" spans="1:11">
      <c r="A3" s="2"/>
      <c r="B3" s="33"/>
      <c r="C3" s="33"/>
      <c r="D3" s="33"/>
      <c r="E3" s="3"/>
      <c r="F3" s="3"/>
      <c r="G3" s="3"/>
      <c r="H3" s="3"/>
      <c r="I3" s="3"/>
      <c r="J3" s="3"/>
      <c r="K3" s="3"/>
    </row>
    <row r="4" spans="1:11">
      <c r="A4" s="2"/>
      <c r="B4" s="34"/>
      <c r="C4" s="34"/>
      <c r="D4" s="34"/>
      <c r="E4" s="3"/>
      <c r="F4" s="3"/>
      <c r="G4" s="3"/>
      <c r="H4" s="3"/>
      <c r="I4" s="3"/>
      <c r="J4" s="3"/>
      <c r="K4" s="3"/>
    </row>
    <row r="5" spans="1:11">
      <c r="A5" s="37"/>
      <c r="B5" s="38"/>
      <c r="C5" s="38"/>
      <c r="D5" s="38"/>
      <c r="E5" s="39"/>
      <c r="F5" s="39"/>
      <c r="G5" s="39"/>
      <c r="H5" s="39"/>
      <c r="I5" s="39"/>
      <c r="J5" s="39"/>
      <c r="K5" s="39"/>
    </row>
    <row r="6" spans="1:11">
      <c r="A6" s="36"/>
      <c r="B6" s="36"/>
      <c r="C6" s="36"/>
      <c r="D6" s="36"/>
      <c r="E6" s="36"/>
      <c r="F6" s="36"/>
      <c r="G6" s="36"/>
      <c r="H6" s="36"/>
      <c r="I6" s="36"/>
      <c r="J6" s="36"/>
      <c r="K6" s="36"/>
    </row>
    <row r="7" spans="1:11">
      <c r="A7" s="36"/>
      <c r="B7" s="12" t="s">
        <v>576</v>
      </c>
      <c r="C7" s="257"/>
      <c r="D7" s="178"/>
      <c r="E7" s="178"/>
      <c r="F7" s="178"/>
      <c r="G7" s="178"/>
      <c r="H7" s="132"/>
      <c r="I7" s="36"/>
      <c r="J7" s="36"/>
      <c r="K7" s="36"/>
    </row>
    <row r="8" spans="1:11">
      <c r="A8" s="36"/>
      <c r="B8" s="57"/>
      <c r="C8" s="23"/>
      <c r="D8" s="23"/>
      <c r="E8" s="10"/>
      <c r="F8" s="8"/>
      <c r="G8" s="8"/>
      <c r="H8" s="8"/>
      <c r="I8" s="36"/>
      <c r="J8" s="36"/>
      <c r="K8" s="36"/>
    </row>
    <row r="9" spans="1:11">
      <c r="A9" s="36"/>
      <c r="B9" s="108"/>
      <c r="C9" s="380" t="s">
        <v>327</v>
      </c>
      <c r="D9" s="380"/>
      <c r="E9" s="381" t="s">
        <v>324</v>
      </c>
      <c r="F9" s="381"/>
      <c r="G9" s="384" t="s">
        <v>326</v>
      </c>
      <c r="H9" s="384"/>
      <c r="I9" s="383" t="s">
        <v>332</v>
      </c>
      <c r="J9" s="383"/>
      <c r="K9" s="36"/>
    </row>
    <row r="10" spans="1:11">
      <c r="A10" s="36"/>
      <c r="B10" s="185" t="s">
        <v>213</v>
      </c>
      <c r="C10" s="114" t="s">
        <v>160</v>
      </c>
      <c r="D10" s="114" t="s">
        <v>121</v>
      </c>
      <c r="E10" s="159" t="s">
        <v>160</v>
      </c>
      <c r="F10" s="159" t="s">
        <v>121</v>
      </c>
      <c r="G10" s="126" t="s">
        <v>160</v>
      </c>
      <c r="H10" s="126" t="s">
        <v>121</v>
      </c>
      <c r="I10" s="127" t="s">
        <v>160</v>
      </c>
      <c r="J10" s="127" t="s">
        <v>121</v>
      </c>
      <c r="K10" s="36"/>
    </row>
    <row r="11" spans="1:11">
      <c r="A11" s="36"/>
      <c r="B11" s="160" t="s">
        <v>333</v>
      </c>
      <c r="C11" s="357">
        <v>38481</v>
      </c>
      <c r="D11" s="245">
        <v>49.942894224529525</v>
      </c>
      <c r="E11" s="243">
        <v>204</v>
      </c>
      <c r="F11" s="245">
        <v>17.495711835334475</v>
      </c>
      <c r="G11" s="243">
        <v>2</v>
      </c>
      <c r="H11" s="245">
        <v>22.222222222222221</v>
      </c>
      <c r="I11" s="243">
        <v>1</v>
      </c>
      <c r="J11" s="245">
        <v>100</v>
      </c>
      <c r="K11" s="36"/>
    </row>
    <row r="12" spans="1:11">
      <c r="A12" s="36"/>
      <c r="B12" s="160" t="s">
        <v>203</v>
      </c>
      <c r="C12" s="243">
        <v>5646</v>
      </c>
      <c r="D12" s="245">
        <v>7.3277092796885137</v>
      </c>
      <c r="E12" s="243">
        <v>42</v>
      </c>
      <c r="F12" s="245">
        <v>3.6020583190394513</v>
      </c>
      <c r="G12" s="243">
        <v>0</v>
      </c>
      <c r="H12" s="245">
        <v>0</v>
      </c>
      <c r="I12" s="243">
        <v>0</v>
      </c>
      <c r="J12" s="245">
        <v>0</v>
      </c>
      <c r="K12" s="36"/>
    </row>
    <row r="13" spans="1:11">
      <c r="A13" s="36"/>
      <c r="B13" s="160" t="s">
        <v>204</v>
      </c>
      <c r="C13" s="121">
        <v>6489</v>
      </c>
      <c r="D13" s="120">
        <v>8.4218040233614531</v>
      </c>
      <c r="E13" s="78">
        <v>63</v>
      </c>
      <c r="F13" s="27">
        <v>5.4030874785591765</v>
      </c>
      <c r="G13" s="130">
        <v>0</v>
      </c>
      <c r="H13" s="265">
        <v>0</v>
      </c>
      <c r="I13" s="264">
        <v>0</v>
      </c>
      <c r="J13" s="266">
        <v>0</v>
      </c>
      <c r="K13" s="36"/>
    </row>
    <row r="14" spans="1:11">
      <c r="A14" s="36"/>
      <c r="B14" s="258" t="s">
        <v>334</v>
      </c>
      <c r="C14" s="121">
        <v>26433</v>
      </c>
      <c r="D14" s="120">
        <v>34.306294613887083</v>
      </c>
      <c r="E14" s="78">
        <v>857</v>
      </c>
      <c r="F14" s="27">
        <v>73.499142367066895</v>
      </c>
      <c r="G14" s="130">
        <v>7</v>
      </c>
      <c r="H14" s="265">
        <v>77.777777777777771</v>
      </c>
      <c r="I14" s="264">
        <v>0</v>
      </c>
      <c r="J14" s="266">
        <v>0</v>
      </c>
      <c r="K14" s="36"/>
    </row>
    <row r="15" spans="1:11">
      <c r="A15" s="36"/>
      <c r="B15" s="160" t="s">
        <v>335</v>
      </c>
      <c r="C15" s="121">
        <v>13662</v>
      </c>
      <c r="D15" s="120">
        <v>17.731343283582088</v>
      </c>
      <c r="E15" s="78">
        <v>518</v>
      </c>
      <c r="F15" s="27">
        <v>44.4253859348199</v>
      </c>
      <c r="G15" s="130">
        <v>3</v>
      </c>
      <c r="H15" s="265">
        <v>33.333333333333336</v>
      </c>
      <c r="I15" s="264">
        <v>0</v>
      </c>
      <c r="J15" s="266">
        <v>0</v>
      </c>
      <c r="K15" s="36"/>
    </row>
    <row r="16" spans="1:11">
      <c r="A16" s="36"/>
      <c r="B16" s="258" t="s">
        <v>336</v>
      </c>
      <c r="C16" s="121">
        <v>12771</v>
      </c>
      <c r="D16" s="120">
        <v>16.574951330304998</v>
      </c>
      <c r="E16" s="78">
        <v>339</v>
      </c>
      <c r="F16" s="27">
        <v>29.073756432246999</v>
      </c>
      <c r="G16" s="130">
        <v>4</v>
      </c>
      <c r="H16" s="265">
        <v>44.444444444444443</v>
      </c>
      <c r="I16" s="264">
        <v>0</v>
      </c>
      <c r="J16" s="266">
        <v>0</v>
      </c>
      <c r="K16" s="36"/>
    </row>
    <row r="17" spans="1:11">
      <c r="A17" s="36"/>
      <c r="B17" s="160" t="s">
        <v>311</v>
      </c>
      <c r="C17" s="121">
        <v>1</v>
      </c>
      <c r="D17" s="120">
        <v>1.2978585334198572E-3</v>
      </c>
      <c r="E17" s="78">
        <v>0</v>
      </c>
      <c r="F17" s="27">
        <v>0</v>
      </c>
      <c r="G17" s="130">
        <v>0</v>
      </c>
      <c r="H17" s="265">
        <v>0</v>
      </c>
      <c r="I17" s="264">
        <v>0</v>
      </c>
      <c r="J17" s="266">
        <v>0</v>
      </c>
      <c r="K17" s="36"/>
    </row>
    <row r="18" spans="1:11">
      <c r="A18" s="36"/>
      <c r="B18" s="261" t="s">
        <v>1</v>
      </c>
      <c r="C18" s="188">
        <v>77050</v>
      </c>
      <c r="D18" s="267">
        <v>99.999999999999986</v>
      </c>
      <c r="E18" s="79">
        <v>1166</v>
      </c>
      <c r="F18" s="80">
        <v>100</v>
      </c>
      <c r="G18" s="189">
        <v>9</v>
      </c>
      <c r="H18" s="268">
        <v>100</v>
      </c>
      <c r="I18" s="198">
        <v>1</v>
      </c>
      <c r="J18" s="268">
        <v>100</v>
      </c>
      <c r="K18" s="36"/>
    </row>
    <row r="19" spans="1:11">
      <c r="A19" s="36"/>
      <c r="B19" s="259"/>
      <c r="C19" s="67"/>
      <c r="D19" s="23"/>
      <c r="E19" s="10"/>
      <c r="F19" s="8"/>
      <c r="G19" s="8"/>
      <c r="H19" s="8"/>
      <c r="I19" s="36"/>
      <c r="J19" s="36"/>
      <c r="K19" s="36"/>
    </row>
    <row r="20" spans="1:11" ht="17.25" customHeight="1">
      <c r="A20" s="36"/>
      <c r="B20" s="24" t="s">
        <v>337</v>
      </c>
      <c r="C20" s="67"/>
      <c r="D20" s="23"/>
      <c r="E20" s="10"/>
      <c r="F20" s="8"/>
      <c r="G20" s="8"/>
      <c r="H20" s="8"/>
      <c r="I20" s="36"/>
      <c r="J20" s="36"/>
      <c r="K20" s="36"/>
    </row>
    <row r="21" spans="1:11">
      <c r="A21" s="47"/>
      <c r="B21" s="47"/>
      <c r="C21" s="47"/>
      <c r="D21" s="47"/>
      <c r="E21" s="47"/>
      <c r="F21" s="47"/>
      <c r="G21" s="47"/>
      <c r="H21" s="47"/>
      <c r="I21" s="47"/>
      <c r="J21" s="47"/>
      <c r="K21" s="47"/>
    </row>
  </sheetData>
  <mergeCells count="4">
    <mergeCell ref="C9:D9"/>
    <mergeCell ref="E9:F9"/>
    <mergeCell ref="G9:H9"/>
    <mergeCell ref="I9:J9"/>
  </mergeCells>
  <hyperlinks>
    <hyperlink ref="A1" location="Index!A1" display="Back to Index" xr:uid="{82A3D49C-08C5-48AD-B68E-08A4C2E5AB4C}"/>
  </hyperlinks>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342AB-D0A9-4E05-9EBD-261F7A74E43E}">
  <sheetPr codeName="Sheet62"/>
  <dimension ref="A1:H31"/>
  <sheetViews>
    <sheetView topLeftCell="A7" workbookViewId="0"/>
  </sheetViews>
  <sheetFormatPr defaultRowHeight="17.25"/>
  <cols>
    <col min="1" max="1" width="12.6328125" style="4" customWidth="1"/>
    <col min="2" max="2" width="10.90625" style="4" customWidth="1"/>
    <col min="3" max="3" width="8.6328125" style="4" customWidth="1"/>
    <col min="4" max="4" width="12.6328125" style="4" customWidth="1"/>
    <col min="5" max="5" width="10.08984375" style="4" customWidth="1"/>
    <col min="6" max="6" width="12.6328125" style="4" customWidth="1"/>
    <col min="7" max="13" width="10.90625" style="4" customWidth="1"/>
    <col min="14" max="16384" width="8.7265625" style="4"/>
  </cols>
  <sheetData>
    <row r="1" spans="1:8">
      <c r="A1" s="5" t="s">
        <v>0</v>
      </c>
      <c r="B1" s="33"/>
      <c r="C1" s="33"/>
      <c r="D1" s="33"/>
      <c r="E1" s="3"/>
      <c r="F1" s="3"/>
      <c r="G1" s="3"/>
      <c r="H1" s="3"/>
    </row>
    <row r="2" spans="1:8">
      <c r="A2" s="2"/>
      <c r="B2" s="33"/>
      <c r="C2" s="33"/>
      <c r="D2" s="33"/>
      <c r="E2" s="3"/>
      <c r="F2" s="3"/>
      <c r="G2" s="3"/>
      <c r="H2" s="3"/>
    </row>
    <row r="3" spans="1:8">
      <c r="A3" s="2"/>
      <c r="B3" s="33"/>
      <c r="C3" s="33"/>
      <c r="D3" s="33"/>
      <c r="E3" s="3"/>
      <c r="F3" s="3"/>
      <c r="G3" s="3"/>
      <c r="H3" s="3"/>
    </row>
    <row r="4" spans="1:8">
      <c r="A4" s="2"/>
      <c r="B4" s="34"/>
      <c r="C4" s="34"/>
      <c r="D4" s="34"/>
      <c r="E4" s="3"/>
      <c r="F4" s="3"/>
      <c r="G4" s="3"/>
      <c r="H4" s="3"/>
    </row>
    <row r="5" spans="1:8">
      <c r="A5" s="37"/>
      <c r="B5" s="38"/>
      <c r="C5" s="38"/>
      <c r="D5" s="38"/>
      <c r="E5" s="39"/>
      <c r="F5" s="39"/>
      <c r="G5" s="39"/>
      <c r="H5" s="39"/>
    </row>
    <row r="6" spans="1:8">
      <c r="A6" s="36"/>
      <c r="B6" s="36"/>
      <c r="C6" s="36"/>
      <c r="D6" s="36"/>
      <c r="E6" s="36"/>
      <c r="F6" s="36"/>
      <c r="G6" s="36"/>
      <c r="H6" s="36"/>
    </row>
    <row r="7" spans="1:8">
      <c r="A7" s="36"/>
      <c r="B7" s="12" t="s">
        <v>339</v>
      </c>
      <c r="C7" s="32" t="s">
        <v>340</v>
      </c>
      <c r="D7" s="19"/>
      <c r="E7" s="18"/>
      <c r="F7" s="18"/>
      <c r="G7" s="18"/>
      <c r="H7" s="18"/>
    </row>
    <row r="8" spans="1:8">
      <c r="A8" s="36"/>
      <c r="B8" s="12"/>
      <c r="C8" s="32"/>
      <c r="D8" s="19"/>
      <c r="E8" s="18"/>
      <c r="F8" s="18"/>
      <c r="G8" s="18"/>
      <c r="H8" s="18"/>
    </row>
    <row r="9" spans="1:8" ht="32.25">
      <c r="A9" s="36"/>
      <c r="B9" s="26" t="s">
        <v>338</v>
      </c>
      <c r="C9" s="64" t="s">
        <v>654</v>
      </c>
      <c r="D9" s="269" t="s">
        <v>677</v>
      </c>
      <c r="E9" s="269" t="s">
        <v>655</v>
      </c>
      <c r="F9" s="269" t="s">
        <v>170</v>
      </c>
      <c r="G9" s="28"/>
      <c r="H9" s="28"/>
    </row>
    <row r="10" spans="1:8">
      <c r="A10" s="36"/>
      <c r="B10" s="254">
        <v>1985</v>
      </c>
      <c r="C10" s="78">
        <v>323</v>
      </c>
      <c r="D10" s="144">
        <v>0.5</v>
      </c>
      <c r="E10" s="78">
        <v>321</v>
      </c>
      <c r="F10" s="144">
        <v>0.5</v>
      </c>
      <c r="G10" s="28"/>
      <c r="H10" s="28"/>
    </row>
    <row r="11" spans="1:8">
      <c r="A11" s="36"/>
      <c r="B11" s="254">
        <v>1990</v>
      </c>
      <c r="C11" s="78">
        <v>436</v>
      </c>
      <c r="D11" s="144">
        <v>0.7</v>
      </c>
      <c r="E11" s="78">
        <v>429</v>
      </c>
      <c r="F11" s="144">
        <v>0.6</v>
      </c>
      <c r="G11" s="28"/>
      <c r="H11" s="28"/>
    </row>
    <row r="12" spans="1:8">
      <c r="A12" s="36"/>
      <c r="B12" s="254">
        <v>1995</v>
      </c>
      <c r="C12" s="78">
        <v>423</v>
      </c>
      <c r="D12" s="144">
        <v>0.7</v>
      </c>
      <c r="E12" s="125">
        <v>417</v>
      </c>
      <c r="F12" s="172">
        <v>0.7</v>
      </c>
      <c r="G12" s="63"/>
      <c r="H12" s="63"/>
    </row>
    <row r="13" spans="1:8">
      <c r="A13" s="36"/>
      <c r="B13" s="254">
        <v>2000</v>
      </c>
      <c r="C13" s="78">
        <v>380</v>
      </c>
      <c r="D13" s="144">
        <v>0.6</v>
      </c>
      <c r="E13" s="125">
        <v>376</v>
      </c>
      <c r="F13" s="172">
        <v>0.6</v>
      </c>
      <c r="G13" s="63"/>
      <c r="H13" s="63"/>
    </row>
    <row r="14" spans="1:8">
      <c r="A14" s="36"/>
      <c r="B14" s="254">
        <v>2001</v>
      </c>
      <c r="C14" s="78">
        <v>419</v>
      </c>
      <c r="D14" s="144">
        <v>0.7</v>
      </c>
      <c r="E14" s="78">
        <v>414</v>
      </c>
      <c r="F14" s="144">
        <v>0.7</v>
      </c>
      <c r="G14" s="10"/>
      <c r="H14" s="10"/>
    </row>
    <row r="15" spans="1:8">
      <c r="A15" s="36"/>
      <c r="B15" s="254">
        <v>2002</v>
      </c>
      <c r="C15" s="78">
        <v>421</v>
      </c>
      <c r="D15" s="144">
        <v>0.7</v>
      </c>
      <c r="E15" s="278">
        <v>416</v>
      </c>
      <c r="F15" s="270">
        <v>0.7</v>
      </c>
      <c r="G15" s="178"/>
      <c r="H15" s="178"/>
    </row>
    <row r="16" spans="1:8">
      <c r="A16" s="36"/>
      <c r="B16" s="255">
        <v>2003</v>
      </c>
      <c r="C16" s="125">
        <v>372</v>
      </c>
      <c r="D16" s="172">
        <v>0.6</v>
      </c>
      <c r="E16" s="278">
        <v>364</v>
      </c>
      <c r="F16" s="270">
        <v>0.6</v>
      </c>
      <c r="G16" s="178"/>
      <c r="H16" s="178"/>
    </row>
    <row r="17" spans="1:8">
      <c r="A17" s="36"/>
      <c r="B17" s="255">
        <v>2004</v>
      </c>
      <c r="C17" s="125">
        <v>435</v>
      </c>
      <c r="D17" s="172">
        <v>0.7</v>
      </c>
      <c r="E17" s="78">
        <v>431</v>
      </c>
      <c r="F17" s="144">
        <v>0.7</v>
      </c>
      <c r="G17" s="10"/>
      <c r="H17" s="10"/>
    </row>
    <row r="18" spans="1:8">
      <c r="A18" s="47"/>
      <c r="B18" s="255">
        <v>2005</v>
      </c>
      <c r="C18" s="125">
        <v>534</v>
      </c>
      <c r="D18" s="172">
        <v>0.8</v>
      </c>
      <c r="E18" s="277">
        <v>525</v>
      </c>
      <c r="F18" s="271">
        <v>0.8</v>
      </c>
      <c r="G18" s="47"/>
      <c r="H18" s="47"/>
    </row>
    <row r="19" spans="1:8">
      <c r="A19" s="47"/>
      <c r="B19" s="255">
        <v>2006</v>
      </c>
      <c r="C19" s="125">
        <v>568</v>
      </c>
      <c r="D19" s="172">
        <v>0.8</v>
      </c>
      <c r="E19" s="277">
        <v>561</v>
      </c>
      <c r="F19" s="271">
        <v>0.8</v>
      </c>
      <c r="G19" s="47"/>
      <c r="H19" s="47"/>
    </row>
    <row r="20" spans="1:8">
      <c r="A20" s="47"/>
      <c r="B20" s="255">
        <v>2007</v>
      </c>
      <c r="C20" s="125">
        <v>698</v>
      </c>
      <c r="D20" s="172">
        <v>1</v>
      </c>
      <c r="E20" s="277">
        <v>688</v>
      </c>
      <c r="F20" s="271">
        <v>1</v>
      </c>
      <c r="G20" s="47"/>
      <c r="H20" s="47"/>
    </row>
    <row r="21" spans="1:8">
      <c r="A21" s="47"/>
      <c r="B21" s="273">
        <v>2008</v>
      </c>
      <c r="C21" s="277">
        <v>727</v>
      </c>
      <c r="D21" s="271">
        <v>1</v>
      </c>
      <c r="E21" s="277">
        <v>720</v>
      </c>
      <c r="F21" s="271">
        <v>1</v>
      </c>
      <c r="G21" s="47"/>
      <c r="H21" s="47"/>
    </row>
    <row r="22" spans="1:8">
      <c r="A22" s="47"/>
      <c r="B22" s="273">
        <v>2009</v>
      </c>
      <c r="C22" s="277">
        <v>835</v>
      </c>
      <c r="D22" s="271">
        <v>1.2</v>
      </c>
      <c r="E22" s="277">
        <v>825</v>
      </c>
      <c r="F22" s="271">
        <v>1.2</v>
      </c>
      <c r="G22" s="47"/>
      <c r="H22" s="47"/>
    </row>
    <row r="23" spans="1:8">
      <c r="A23" s="47"/>
      <c r="B23" s="273">
        <v>2010</v>
      </c>
      <c r="C23" s="277">
        <v>874</v>
      </c>
      <c r="D23" s="271">
        <v>1.2</v>
      </c>
      <c r="E23" s="277">
        <v>868</v>
      </c>
      <c r="F23" s="271">
        <v>1.2</v>
      </c>
      <c r="G23" s="47"/>
      <c r="H23" s="47"/>
    </row>
    <row r="24" spans="1:8">
      <c r="A24" s="47"/>
      <c r="B24" s="273">
        <v>2011</v>
      </c>
      <c r="C24" s="277">
        <v>932</v>
      </c>
      <c r="D24" s="271">
        <v>1.3</v>
      </c>
      <c r="E24" s="277">
        <v>912</v>
      </c>
      <c r="F24" s="271">
        <v>1.3</v>
      </c>
      <c r="G24" s="47"/>
      <c r="H24" s="47"/>
    </row>
    <row r="25" spans="1:8">
      <c r="A25" s="47"/>
      <c r="B25" s="273">
        <v>2012</v>
      </c>
      <c r="C25" s="277">
        <v>965</v>
      </c>
      <c r="D25" s="271">
        <v>1.2</v>
      </c>
      <c r="E25" s="277">
        <v>955</v>
      </c>
      <c r="F25" s="271">
        <v>1.2</v>
      </c>
      <c r="G25" s="47"/>
      <c r="H25" s="47"/>
    </row>
    <row r="26" spans="1:8">
      <c r="A26" s="47"/>
      <c r="B26" s="273">
        <v>2013</v>
      </c>
      <c r="C26" s="277">
        <v>1014</v>
      </c>
      <c r="D26" s="271">
        <v>1.3</v>
      </c>
      <c r="E26" s="277">
        <v>1000</v>
      </c>
      <c r="F26" s="271">
        <v>1.3</v>
      </c>
      <c r="G26" s="47"/>
      <c r="H26" s="47"/>
    </row>
    <row r="27" spans="1:8">
      <c r="A27" s="47"/>
      <c r="B27" s="273">
        <v>2014</v>
      </c>
      <c r="C27" s="277">
        <v>1037</v>
      </c>
      <c r="D27" s="271">
        <v>1.3</v>
      </c>
      <c r="E27" s="277">
        <v>1020</v>
      </c>
      <c r="F27" s="271">
        <v>1.3</v>
      </c>
      <c r="G27" s="47"/>
      <c r="H27" s="47"/>
    </row>
    <row r="28" spans="1:8">
      <c r="A28" s="47"/>
      <c r="B28" s="273">
        <v>2015</v>
      </c>
      <c r="C28" s="277">
        <v>1171</v>
      </c>
      <c r="D28" s="271">
        <v>1.5</v>
      </c>
      <c r="E28" s="277">
        <v>1156</v>
      </c>
      <c r="F28" s="271">
        <v>1.5</v>
      </c>
      <c r="G28" s="47"/>
      <c r="H28" s="47"/>
    </row>
    <row r="29" spans="1:8">
      <c r="A29" s="47"/>
      <c r="B29" s="273">
        <v>2016</v>
      </c>
      <c r="C29" s="277">
        <v>1117</v>
      </c>
      <c r="D29" s="271">
        <v>1.4</v>
      </c>
      <c r="E29" s="277">
        <v>1107</v>
      </c>
      <c r="F29" s="271">
        <v>1.4</v>
      </c>
      <c r="G29" s="47"/>
      <c r="H29" s="47"/>
    </row>
    <row r="30" spans="1:8">
      <c r="A30" s="47"/>
      <c r="B30" s="273">
        <v>2017</v>
      </c>
      <c r="C30" s="277">
        <v>1121</v>
      </c>
      <c r="D30" s="271">
        <v>1.4</v>
      </c>
      <c r="E30" s="277">
        <v>1103</v>
      </c>
      <c r="F30" s="271">
        <v>1.4</v>
      </c>
      <c r="G30" s="47"/>
      <c r="H30" s="47"/>
    </row>
    <row r="31" spans="1:8">
      <c r="A31" s="47"/>
      <c r="B31" s="47"/>
      <c r="C31" s="47"/>
      <c r="D31" s="47"/>
      <c r="E31" s="47"/>
      <c r="F31" s="47"/>
      <c r="G31" s="47"/>
      <c r="H31" s="47"/>
    </row>
  </sheetData>
  <hyperlinks>
    <hyperlink ref="A1" location="Index!A1" display="Back to Index" xr:uid="{0A7E3086-113E-44B4-AE8E-DD221A397C59}"/>
  </hyperlinks>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7E46-DCBB-4841-87AD-241B29E06FDE}">
  <sheetPr codeName="Sheet63"/>
  <dimension ref="A1:I17"/>
  <sheetViews>
    <sheetView workbookViewId="0"/>
  </sheetViews>
  <sheetFormatPr defaultRowHeight="17.25"/>
  <cols>
    <col min="1" max="1" width="12.6328125" style="4" customWidth="1"/>
    <col min="2" max="2" width="17.36328125" style="4" customWidth="1"/>
    <col min="3" max="8" width="10.6328125" style="4" customWidth="1"/>
    <col min="9" max="9" width="10.90625" style="4" customWidth="1"/>
    <col min="10" max="16384" width="8.7265625" style="4"/>
  </cols>
  <sheetData>
    <row r="1" spans="1:9">
      <c r="A1" s="5" t="s">
        <v>0</v>
      </c>
      <c r="B1" s="33"/>
      <c r="C1" s="33"/>
      <c r="D1" s="33"/>
      <c r="E1" s="3"/>
      <c r="F1" s="3"/>
      <c r="G1" s="3"/>
      <c r="H1" s="3"/>
      <c r="I1" s="3"/>
    </row>
    <row r="2" spans="1:9">
      <c r="A2" s="2"/>
      <c r="B2" s="33"/>
      <c r="C2" s="33"/>
      <c r="D2" s="33"/>
      <c r="E2" s="3"/>
      <c r="F2" s="3"/>
      <c r="G2" s="3"/>
      <c r="H2" s="3"/>
      <c r="I2" s="3"/>
    </row>
    <row r="3" spans="1:9">
      <c r="A3" s="2"/>
      <c r="B3" s="33"/>
      <c r="C3" s="33"/>
      <c r="D3" s="33"/>
      <c r="E3" s="3"/>
      <c r="F3" s="3"/>
      <c r="G3" s="3"/>
      <c r="H3" s="3"/>
      <c r="I3" s="3"/>
    </row>
    <row r="4" spans="1:9">
      <c r="A4" s="2"/>
      <c r="B4" s="34"/>
      <c r="C4" s="34"/>
      <c r="D4" s="34"/>
      <c r="E4" s="3"/>
      <c r="F4" s="3"/>
      <c r="G4" s="3"/>
      <c r="H4" s="3"/>
      <c r="I4" s="3"/>
    </row>
    <row r="5" spans="1:9">
      <c r="A5" s="37"/>
      <c r="B5" s="38"/>
      <c r="C5" s="38"/>
      <c r="D5" s="38"/>
      <c r="E5" s="39"/>
      <c r="F5" s="39"/>
      <c r="G5" s="39"/>
      <c r="H5" s="39"/>
      <c r="I5" s="39"/>
    </row>
    <row r="6" spans="1:9">
      <c r="A6" s="36"/>
      <c r="B6" s="36"/>
      <c r="C6" s="36"/>
      <c r="D6" s="36"/>
      <c r="E6" s="36"/>
      <c r="F6" s="36"/>
      <c r="G6" s="36"/>
      <c r="H6" s="36"/>
      <c r="I6" s="36"/>
    </row>
    <row r="7" spans="1:9">
      <c r="A7" s="36"/>
      <c r="B7" s="12" t="s">
        <v>345</v>
      </c>
      <c r="C7" s="257"/>
      <c r="D7" s="178"/>
      <c r="E7" s="178"/>
      <c r="F7" s="178"/>
      <c r="G7" s="178"/>
      <c r="H7" s="132"/>
      <c r="I7" s="36"/>
    </row>
    <row r="8" spans="1:9">
      <c r="A8" s="36"/>
      <c r="B8" s="57"/>
      <c r="C8" s="23"/>
      <c r="D8" s="23"/>
      <c r="E8" s="10"/>
      <c r="F8" s="8"/>
      <c r="G8" s="8"/>
      <c r="H8" s="8"/>
      <c r="I8" s="36"/>
    </row>
    <row r="9" spans="1:9">
      <c r="A9" s="36"/>
      <c r="B9" s="108"/>
      <c r="C9" s="380" t="s">
        <v>341</v>
      </c>
      <c r="D9" s="380"/>
      <c r="E9" s="381" t="s">
        <v>342</v>
      </c>
      <c r="F9" s="381"/>
      <c r="G9" s="384" t="s">
        <v>9</v>
      </c>
      <c r="H9" s="384"/>
      <c r="I9" s="36"/>
    </row>
    <row r="10" spans="1:9">
      <c r="A10" s="36"/>
      <c r="B10" s="185" t="s">
        <v>321</v>
      </c>
      <c r="C10" s="114" t="s">
        <v>160</v>
      </c>
      <c r="D10" s="114" t="s">
        <v>121</v>
      </c>
      <c r="E10" s="159" t="s">
        <v>160</v>
      </c>
      <c r="F10" s="159" t="s">
        <v>121</v>
      </c>
      <c r="G10" s="126" t="s">
        <v>160</v>
      </c>
      <c r="H10" s="126" t="s">
        <v>121</v>
      </c>
      <c r="I10" s="36"/>
    </row>
    <row r="11" spans="1:9">
      <c r="A11" s="36"/>
      <c r="B11" s="160" t="s">
        <v>43</v>
      </c>
      <c r="C11" s="121">
        <v>107</v>
      </c>
      <c r="D11" s="193">
        <v>9.7008159564823213</v>
      </c>
      <c r="E11" s="78">
        <v>941</v>
      </c>
      <c r="F11" s="144">
        <v>1.2235239048745921</v>
      </c>
      <c r="G11" s="130">
        <v>5</v>
      </c>
      <c r="H11" s="197">
        <v>2.3364485981308412</v>
      </c>
      <c r="I11" s="36"/>
    </row>
    <row r="12" spans="1:9">
      <c r="A12" s="36"/>
      <c r="B12" s="160" t="s">
        <v>343</v>
      </c>
      <c r="C12" s="121">
        <v>868</v>
      </c>
      <c r="D12" s="193">
        <v>78.694469628286498</v>
      </c>
      <c r="E12" s="78">
        <v>55627</v>
      </c>
      <c r="F12" s="144">
        <v>72.328336085503651</v>
      </c>
      <c r="G12" s="130">
        <v>152</v>
      </c>
      <c r="H12" s="197">
        <v>71.028037383177576</v>
      </c>
      <c r="I12" s="36"/>
    </row>
    <row r="13" spans="1:9">
      <c r="A13" s="36"/>
      <c r="B13" s="160" t="s">
        <v>344</v>
      </c>
      <c r="C13" s="121">
        <v>127</v>
      </c>
      <c r="D13" s="193">
        <v>11.514052583862194</v>
      </c>
      <c r="E13" s="78">
        <v>20339</v>
      </c>
      <c r="F13" s="144">
        <v>26.445539533734674</v>
      </c>
      <c r="G13" s="130">
        <v>56</v>
      </c>
      <c r="H13" s="197">
        <v>26.168224299065422</v>
      </c>
      <c r="I13" s="36"/>
    </row>
    <row r="14" spans="1:9">
      <c r="A14" s="36"/>
      <c r="B14" s="160" t="s">
        <v>2</v>
      </c>
      <c r="C14" s="121">
        <v>1</v>
      </c>
      <c r="D14" s="193">
        <v>9.0661831368993653E-2</v>
      </c>
      <c r="E14" s="78">
        <v>2</v>
      </c>
      <c r="F14" s="144">
        <v>2.6004758870873368E-3</v>
      </c>
      <c r="G14" s="130">
        <v>1</v>
      </c>
      <c r="H14" s="197">
        <v>0.46728971962616822</v>
      </c>
      <c r="I14" s="36"/>
    </row>
    <row r="15" spans="1:9">
      <c r="A15" s="36"/>
      <c r="B15" s="261" t="s">
        <v>1</v>
      </c>
      <c r="C15" s="188">
        <v>1103</v>
      </c>
      <c r="D15" s="195">
        <v>100</v>
      </c>
      <c r="E15" s="79">
        <v>76909</v>
      </c>
      <c r="F15" s="196">
        <v>100.00000000000001</v>
      </c>
      <c r="G15" s="189">
        <v>214</v>
      </c>
      <c r="H15" s="198">
        <v>100</v>
      </c>
      <c r="I15" s="36"/>
    </row>
    <row r="16" spans="1:9">
      <c r="A16" s="36"/>
      <c r="B16" s="259"/>
      <c r="C16" s="67"/>
      <c r="D16" s="23"/>
      <c r="E16" s="10"/>
      <c r="F16" s="8"/>
      <c r="G16" s="8"/>
      <c r="H16" s="8"/>
      <c r="I16" s="36"/>
    </row>
    <row r="17" spans="1:9" ht="17.25" customHeight="1">
      <c r="A17" s="36"/>
      <c r="B17" s="24"/>
      <c r="C17" s="67"/>
      <c r="D17" s="23"/>
      <c r="E17" s="10"/>
      <c r="F17" s="8"/>
      <c r="G17" s="8"/>
      <c r="H17" s="8"/>
      <c r="I17" s="36"/>
    </row>
  </sheetData>
  <mergeCells count="3">
    <mergeCell ref="C9:D9"/>
    <mergeCell ref="E9:F9"/>
    <mergeCell ref="G9:H9"/>
  </mergeCells>
  <hyperlinks>
    <hyperlink ref="A1" location="Index!A1" display="Back to Index" xr:uid="{86946B3C-74F8-42B0-8208-22C70B6C724A}"/>
  </hyperlink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54CBB-EB42-4F5E-B4B7-4DB574913EB0}">
  <sheetPr codeName="Sheet64"/>
  <dimension ref="A1:I18"/>
  <sheetViews>
    <sheetView workbookViewId="0"/>
  </sheetViews>
  <sheetFormatPr defaultRowHeight="17.25"/>
  <cols>
    <col min="1" max="1" width="12.6328125" style="4" customWidth="1"/>
    <col min="2" max="2" width="10.90625" style="4" customWidth="1"/>
    <col min="3" max="8" width="12.26953125" style="4" customWidth="1"/>
    <col min="9" max="9" width="10.90625" style="4" customWidth="1"/>
    <col min="10" max="16384" width="8.7265625" style="4"/>
  </cols>
  <sheetData>
    <row r="1" spans="1:9">
      <c r="A1" s="5" t="s">
        <v>0</v>
      </c>
      <c r="B1" s="33"/>
      <c r="C1" s="33"/>
      <c r="D1" s="33"/>
      <c r="E1" s="3"/>
      <c r="F1" s="3"/>
      <c r="G1" s="3"/>
      <c r="H1" s="3"/>
      <c r="I1" s="3"/>
    </row>
    <row r="2" spans="1:9">
      <c r="A2" s="2"/>
      <c r="B2" s="33"/>
      <c r="C2" s="33"/>
      <c r="D2" s="33"/>
      <c r="E2" s="3"/>
      <c r="F2" s="3"/>
      <c r="G2" s="3"/>
      <c r="H2" s="3"/>
      <c r="I2" s="3"/>
    </row>
    <row r="3" spans="1:9">
      <c r="A3" s="2"/>
      <c r="B3" s="33"/>
      <c r="C3" s="33"/>
      <c r="D3" s="33"/>
      <c r="E3" s="3"/>
      <c r="F3" s="3"/>
      <c r="G3" s="3"/>
      <c r="H3" s="3"/>
      <c r="I3" s="3"/>
    </row>
    <row r="4" spans="1:9">
      <c r="A4" s="2"/>
      <c r="B4" s="34"/>
      <c r="C4" s="34"/>
      <c r="D4" s="34"/>
      <c r="E4" s="3"/>
      <c r="F4" s="3"/>
      <c r="G4" s="3"/>
      <c r="H4" s="3"/>
      <c r="I4" s="3"/>
    </row>
    <row r="5" spans="1:9">
      <c r="A5" s="37"/>
      <c r="B5" s="38"/>
      <c r="C5" s="38"/>
      <c r="D5" s="38"/>
      <c r="E5" s="39"/>
      <c r="F5" s="39"/>
      <c r="G5" s="39"/>
      <c r="H5" s="39"/>
      <c r="I5" s="39"/>
    </row>
    <row r="6" spans="1:9">
      <c r="A6" s="36"/>
      <c r="B6" s="36"/>
      <c r="C6" s="36"/>
      <c r="D6" s="36"/>
      <c r="E6" s="36"/>
      <c r="F6" s="36"/>
      <c r="G6" s="36"/>
      <c r="H6" s="36"/>
      <c r="I6" s="36"/>
    </row>
    <row r="7" spans="1:9">
      <c r="A7" s="36"/>
      <c r="B7" s="12" t="s">
        <v>354</v>
      </c>
      <c r="C7" s="257" t="s">
        <v>355</v>
      </c>
      <c r="D7" s="178"/>
      <c r="E7" s="178"/>
      <c r="F7" s="178"/>
      <c r="G7" s="178"/>
      <c r="H7" s="132"/>
      <c r="I7" s="36"/>
    </row>
    <row r="8" spans="1:9">
      <c r="A8" s="36"/>
      <c r="B8" s="57"/>
      <c r="C8" s="23"/>
      <c r="D8" s="23"/>
      <c r="E8" s="10"/>
      <c r="F8" s="8"/>
      <c r="G8" s="8"/>
      <c r="H8" s="8"/>
      <c r="I8" s="36"/>
    </row>
    <row r="9" spans="1:9">
      <c r="A9" s="36"/>
      <c r="B9" s="108"/>
      <c r="C9" s="380" t="s">
        <v>346</v>
      </c>
      <c r="D9" s="380"/>
      <c r="E9" s="381" t="s">
        <v>347</v>
      </c>
      <c r="F9" s="381"/>
      <c r="G9" s="384" t="s">
        <v>348</v>
      </c>
      <c r="H9" s="384"/>
      <c r="I9" s="36"/>
    </row>
    <row r="10" spans="1:9">
      <c r="A10" s="36"/>
      <c r="B10" s="17"/>
      <c r="C10" s="114" t="s">
        <v>160</v>
      </c>
      <c r="D10" s="114" t="s">
        <v>121</v>
      </c>
      <c r="E10" s="159" t="s">
        <v>160</v>
      </c>
      <c r="F10" s="159" t="s">
        <v>121</v>
      </c>
      <c r="G10" s="126" t="s">
        <v>160</v>
      </c>
      <c r="H10" s="126" t="s">
        <v>121</v>
      </c>
      <c r="I10" s="36"/>
    </row>
    <row r="11" spans="1:9">
      <c r="A11" s="36"/>
      <c r="B11" s="160" t="s">
        <v>349</v>
      </c>
      <c r="C11" s="121">
        <v>25</v>
      </c>
      <c r="D11" s="193">
        <v>2.2000000000000002</v>
      </c>
      <c r="E11" s="78">
        <v>943</v>
      </c>
      <c r="F11" s="144">
        <v>1.2</v>
      </c>
      <c r="G11" s="130">
        <v>7</v>
      </c>
      <c r="H11" s="197">
        <v>3.2</v>
      </c>
      <c r="I11" s="36"/>
    </row>
    <row r="12" spans="1:9">
      <c r="A12" s="36"/>
      <c r="B12" s="160" t="s">
        <v>350</v>
      </c>
      <c r="C12" s="121">
        <v>129</v>
      </c>
      <c r="D12" s="193">
        <v>11.5</v>
      </c>
      <c r="E12" s="78">
        <v>4452</v>
      </c>
      <c r="F12" s="144">
        <v>5.7</v>
      </c>
      <c r="G12" s="130">
        <v>12</v>
      </c>
      <c r="H12" s="197">
        <v>5.5</v>
      </c>
      <c r="I12" s="36"/>
    </row>
    <row r="13" spans="1:9">
      <c r="A13" s="36"/>
      <c r="B13" s="160" t="s">
        <v>351</v>
      </c>
      <c r="C13" s="121">
        <v>861</v>
      </c>
      <c r="D13" s="193">
        <v>76.8</v>
      </c>
      <c r="E13" s="78">
        <v>64993</v>
      </c>
      <c r="F13" s="144">
        <v>83.3</v>
      </c>
      <c r="G13" s="130">
        <v>170</v>
      </c>
      <c r="H13" s="197">
        <v>78</v>
      </c>
      <c r="I13" s="36"/>
    </row>
    <row r="14" spans="1:9">
      <c r="A14" s="36"/>
      <c r="B14" s="160" t="s">
        <v>352</v>
      </c>
      <c r="C14" s="121">
        <v>106</v>
      </c>
      <c r="D14" s="193">
        <v>9.5</v>
      </c>
      <c r="E14" s="78">
        <v>7666</v>
      </c>
      <c r="F14" s="144">
        <v>9.8000000000000007</v>
      </c>
      <c r="G14" s="130">
        <v>29</v>
      </c>
      <c r="H14" s="197">
        <v>13.3</v>
      </c>
      <c r="I14" s="36"/>
    </row>
    <row r="15" spans="1:9">
      <c r="A15" s="36"/>
      <c r="B15" s="160" t="s">
        <v>353</v>
      </c>
      <c r="C15" s="121">
        <v>0</v>
      </c>
      <c r="D15" s="193">
        <v>0</v>
      </c>
      <c r="E15" s="78">
        <v>14</v>
      </c>
      <c r="F15" s="144">
        <v>0</v>
      </c>
      <c r="G15" s="130">
        <v>0</v>
      </c>
      <c r="H15" s="197">
        <v>0</v>
      </c>
      <c r="I15" s="36"/>
    </row>
    <row r="16" spans="1:9">
      <c r="A16" s="36"/>
      <c r="B16" s="261" t="s">
        <v>1</v>
      </c>
      <c r="C16" s="188">
        <v>1121</v>
      </c>
      <c r="D16" s="195">
        <v>100</v>
      </c>
      <c r="E16" s="79">
        <v>78068</v>
      </c>
      <c r="F16" s="196">
        <v>100</v>
      </c>
      <c r="G16" s="189">
        <v>218</v>
      </c>
      <c r="H16" s="198">
        <v>100</v>
      </c>
      <c r="I16" s="36"/>
    </row>
    <row r="17" spans="1:9">
      <c r="A17" s="36"/>
      <c r="B17" s="259"/>
      <c r="C17" s="67"/>
      <c r="D17" s="23"/>
      <c r="E17" s="10"/>
      <c r="F17" s="8"/>
      <c r="G17" s="8"/>
      <c r="H17" s="8"/>
      <c r="I17" s="36"/>
    </row>
    <row r="18" spans="1:9" ht="17.25" customHeight="1">
      <c r="A18" s="36"/>
      <c r="B18" s="24"/>
      <c r="C18" s="67"/>
      <c r="D18" s="23"/>
      <c r="E18" s="10"/>
      <c r="F18" s="8"/>
      <c r="G18" s="8"/>
      <c r="H18" s="8"/>
      <c r="I18" s="36"/>
    </row>
  </sheetData>
  <mergeCells count="3">
    <mergeCell ref="C9:D9"/>
    <mergeCell ref="E9:F9"/>
    <mergeCell ref="G9:H9"/>
  </mergeCells>
  <hyperlinks>
    <hyperlink ref="A1" location="Index!A1" display="Back to Index" xr:uid="{9870090F-8B61-4476-924D-1F485D528489}"/>
  </hyperlink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B99C8-936D-4A46-BA16-C287C1332B3F}">
  <sheetPr codeName="Sheet65"/>
  <dimension ref="A1:K16"/>
  <sheetViews>
    <sheetView topLeftCell="A4" workbookViewId="0"/>
  </sheetViews>
  <sheetFormatPr defaultRowHeight="17.25"/>
  <cols>
    <col min="1" max="1" width="12.6328125" style="4" customWidth="1"/>
    <col min="2" max="2" width="28.08984375" style="4" customWidth="1"/>
    <col min="3" max="10" width="12.26953125" style="4" customWidth="1"/>
    <col min="11" max="16384" width="8.7265625" style="4"/>
  </cols>
  <sheetData>
    <row r="1" spans="1:11">
      <c r="A1" s="5" t="s">
        <v>0</v>
      </c>
      <c r="B1" s="33"/>
      <c r="C1" s="33"/>
      <c r="D1" s="33"/>
      <c r="E1" s="3"/>
      <c r="F1" s="3"/>
      <c r="G1" s="3"/>
      <c r="H1" s="3"/>
      <c r="I1" s="3"/>
      <c r="J1" s="3"/>
      <c r="K1" s="3"/>
    </row>
    <row r="2" spans="1:11">
      <c r="A2" s="2"/>
      <c r="B2" s="33"/>
      <c r="C2" s="33"/>
      <c r="D2" s="33"/>
      <c r="E2" s="3"/>
      <c r="F2" s="3"/>
      <c r="G2" s="3"/>
      <c r="H2" s="3"/>
      <c r="I2" s="3"/>
      <c r="J2" s="3"/>
      <c r="K2" s="3"/>
    </row>
    <row r="3" spans="1:11">
      <c r="A3" s="2"/>
      <c r="B3" s="33"/>
      <c r="C3" s="33"/>
      <c r="D3" s="33"/>
      <c r="E3" s="3"/>
      <c r="F3" s="3"/>
      <c r="G3" s="3"/>
      <c r="H3" s="3"/>
      <c r="I3" s="3"/>
      <c r="J3" s="3"/>
      <c r="K3" s="3"/>
    </row>
    <row r="4" spans="1:11">
      <c r="A4" s="2"/>
      <c r="B4" s="34"/>
      <c r="C4" s="34"/>
      <c r="D4" s="34"/>
      <c r="E4" s="3"/>
      <c r="F4" s="3"/>
      <c r="G4" s="3"/>
      <c r="H4" s="3"/>
      <c r="I4" s="3"/>
      <c r="J4" s="3"/>
      <c r="K4" s="3"/>
    </row>
    <row r="5" spans="1:11">
      <c r="A5" s="37"/>
      <c r="B5" s="38"/>
      <c r="C5" s="38"/>
      <c r="D5" s="38"/>
      <c r="E5" s="39"/>
      <c r="F5" s="39"/>
      <c r="G5" s="39"/>
      <c r="H5" s="39"/>
      <c r="I5" s="39"/>
      <c r="J5" s="39"/>
      <c r="K5" s="39"/>
    </row>
    <row r="6" spans="1:11">
      <c r="A6" s="36"/>
      <c r="B6" s="36"/>
      <c r="C6" s="36"/>
      <c r="D6" s="36"/>
      <c r="E6" s="36"/>
      <c r="F6" s="36"/>
      <c r="G6" s="36"/>
      <c r="H6" s="36"/>
      <c r="I6" s="36"/>
      <c r="J6" s="36"/>
      <c r="K6" s="36"/>
    </row>
    <row r="7" spans="1:11">
      <c r="A7" s="36"/>
      <c r="B7" s="12" t="s">
        <v>656</v>
      </c>
      <c r="C7" s="257"/>
      <c r="D7" s="178"/>
      <c r="E7" s="178"/>
      <c r="F7" s="178"/>
      <c r="G7" s="178"/>
      <c r="H7" s="132"/>
      <c r="I7" s="36"/>
      <c r="J7" s="36"/>
      <c r="K7" s="36"/>
    </row>
    <row r="8" spans="1:11">
      <c r="A8" s="36"/>
      <c r="B8" s="57"/>
      <c r="C8" s="23"/>
      <c r="D8" s="23"/>
      <c r="E8" s="10"/>
      <c r="F8" s="8"/>
      <c r="G8" s="8"/>
      <c r="H8" s="8"/>
      <c r="I8" s="36"/>
      <c r="J8" s="36"/>
      <c r="K8" s="36"/>
    </row>
    <row r="9" spans="1:11">
      <c r="A9" s="36"/>
      <c r="B9" s="108"/>
      <c r="C9" s="380" t="s">
        <v>356</v>
      </c>
      <c r="D9" s="380"/>
      <c r="E9" s="381" t="s">
        <v>357</v>
      </c>
      <c r="F9" s="381"/>
      <c r="G9" s="384" t="s">
        <v>358</v>
      </c>
      <c r="H9" s="384"/>
      <c r="I9" s="393" t="s">
        <v>1</v>
      </c>
      <c r="J9" s="393"/>
      <c r="K9" s="36"/>
    </row>
    <row r="10" spans="1:11">
      <c r="A10" s="36"/>
      <c r="B10" s="17"/>
      <c r="C10" s="114" t="s">
        <v>160</v>
      </c>
      <c r="D10" s="114" t="s">
        <v>121</v>
      </c>
      <c r="E10" s="159" t="s">
        <v>160</v>
      </c>
      <c r="F10" s="159" t="s">
        <v>121</v>
      </c>
      <c r="G10" s="126" t="s">
        <v>160</v>
      </c>
      <c r="H10" s="126" t="s">
        <v>121</v>
      </c>
      <c r="I10" s="164" t="s">
        <v>160</v>
      </c>
      <c r="J10" s="164" t="s">
        <v>121</v>
      </c>
      <c r="K10" s="36"/>
    </row>
    <row r="11" spans="1:11">
      <c r="A11" s="36"/>
      <c r="B11" s="160" t="s">
        <v>359</v>
      </c>
      <c r="C11" s="121">
        <v>623</v>
      </c>
      <c r="D11" s="193">
        <v>56.482320942883049</v>
      </c>
      <c r="E11" s="78">
        <v>67540</v>
      </c>
      <c r="F11" s="144">
        <v>87.818070706939366</v>
      </c>
      <c r="G11" s="130">
        <v>177</v>
      </c>
      <c r="H11" s="197">
        <v>82.710280373831779</v>
      </c>
      <c r="I11" s="275">
        <v>68340</v>
      </c>
      <c r="J11" s="274">
        <v>87.362258072763538</v>
      </c>
      <c r="K11" s="36"/>
    </row>
    <row r="12" spans="1:11">
      <c r="A12" s="36"/>
      <c r="B12" s="160" t="s">
        <v>360</v>
      </c>
      <c r="C12" s="121">
        <v>448</v>
      </c>
      <c r="D12" s="193">
        <v>40.616500453309158</v>
      </c>
      <c r="E12" s="78">
        <v>6275</v>
      </c>
      <c r="F12" s="144">
        <v>8.1589930957365198</v>
      </c>
      <c r="G12" s="130">
        <v>27</v>
      </c>
      <c r="H12" s="197">
        <v>12.616822429906541</v>
      </c>
      <c r="I12" s="275">
        <v>6750</v>
      </c>
      <c r="J12" s="274">
        <v>8.6288446296627725</v>
      </c>
      <c r="K12" s="36"/>
    </row>
    <row r="13" spans="1:11">
      <c r="A13" s="36"/>
      <c r="B13" s="160" t="s">
        <v>295</v>
      </c>
      <c r="C13" s="121">
        <v>32</v>
      </c>
      <c r="D13" s="193">
        <v>2.9011786038077969</v>
      </c>
      <c r="E13" s="78">
        <v>3094</v>
      </c>
      <c r="F13" s="144">
        <v>4.0229361973241105</v>
      </c>
      <c r="G13" s="130">
        <v>10</v>
      </c>
      <c r="H13" s="197">
        <v>4.6728971962616823</v>
      </c>
      <c r="I13" s="275">
        <v>3136</v>
      </c>
      <c r="J13" s="274">
        <v>4.0088972975736965</v>
      </c>
      <c r="K13" s="36"/>
    </row>
    <row r="14" spans="1:11">
      <c r="A14" s="36"/>
      <c r="B14" s="261" t="s">
        <v>1</v>
      </c>
      <c r="C14" s="188">
        <v>1103</v>
      </c>
      <c r="D14" s="195">
        <v>100</v>
      </c>
      <c r="E14" s="79">
        <v>76909</v>
      </c>
      <c r="F14" s="196">
        <v>100</v>
      </c>
      <c r="G14" s="189">
        <v>214</v>
      </c>
      <c r="H14" s="198">
        <v>100</v>
      </c>
      <c r="I14" s="189">
        <v>78226</v>
      </c>
      <c r="J14" s="198">
        <v>100</v>
      </c>
      <c r="K14" s="36"/>
    </row>
    <row r="15" spans="1:11">
      <c r="A15" s="36"/>
      <c r="B15" s="259"/>
      <c r="C15" s="67"/>
      <c r="D15" s="23"/>
      <c r="E15" s="10"/>
      <c r="F15" s="8"/>
      <c r="G15" s="8"/>
      <c r="H15" s="8"/>
      <c r="I15" s="36"/>
      <c r="J15" s="36"/>
      <c r="K15" s="36"/>
    </row>
    <row r="16" spans="1:11" ht="17.25" customHeight="1">
      <c r="A16" s="36"/>
      <c r="B16" s="24"/>
      <c r="C16" s="67"/>
      <c r="D16" s="23"/>
      <c r="E16" s="10"/>
      <c r="F16" s="8"/>
      <c r="G16" s="8"/>
      <c r="H16" s="8"/>
      <c r="I16" s="36"/>
      <c r="J16" s="36"/>
      <c r="K16" s="36"/>
    </row>
  </sheetData>
  <mergeCells count="4">
    <mergeCell ref="C9:D9"/>
    <mergeCell ref="E9:F9"/>
    <mergeCell ref="G9:H9"/>
    <mergeCell ref="I9:J9"/>
  </mergeCells>
  <hyperlinks>
    <hyperlink ref="A1" location="Index!A1" display="Back to Index" xr:uid="{18AA7C4B-9CB8-4ADE-A49A-98A5AE37D655}"/>
  </hyperlink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DCF7-85CC-437D-BFE7-FFF6817F82A5}">
  <sheetPr codeName="Sheet66"/>
  <dimension ref="A1:K23"/>
  <sheetViews>
    <sheetView workbookViewId="0"/>
  </sheetViews>
  <sheetFormatPr defaultRowHeight="17.25"/>
  <cols>
    <col min="1" max="1" width="12.6328125" style="4" customWidth="1"/>
    <col min="2" max="2" width="10.90625" style="4" customWidth="1"/>
    <col min="3" max="8" width="10.6328125" style="4" customWidth="1"/>
    <col min="9" max="11" width="10.90625" style="4" customWidth="1"/>
    <col min="12" max="16384" width="8.7265625" style="4"/>
  </cols>
  <sheetData>
    <row r="1" spans="1:11">
      <c r="A1" s="5" t="s">
        <v>0</v>
      </c>
      <c r="B1" s="33"/>
      <c r="C1" s="33"/>
      <c r="D1" s="33"/>
      <c r="E1" s="3"/>
      <c r="F1" s="3"/>
      <c r="G1" s="3"/>
      <c r="H1" s="3"/>
      <c r="I1" s="3"/>
      <c r="J1" s="3"/>
      <c r="K1" s="3"/>
    </row>
    <row r="2" spans="1:11">
      <c r="A2" s="2"/>
      <c r="B2" s="33"/>
      <c r="C2" s="33"/>
      <c r="D2" s="33"/>
      <c r="E2" s="3"/>
      <c r="F2" s="3"/>
      <c r="G2" s="3"/>
      <c r="H2" s="3"/>
      <c r="I2" s="3"/>
      <c r="J2" s="3"/>
      <c r="K2" s="3"/>
    </row>
    <row r="3" spans="1:11">
      <c r="A3" s="2"/>
      <c r="B3" s="33"/>
      <c r="C3" s="33"/>
      <c r="D3" s="33"/>
      <c r="E3" s="3"/>
      <c r="F3" s="3"/>
      <c r="G3" s="3"/>
      <c r="H3" s="3"/>
      <c r="I3" s="3"/>
      <c r="J3" s="3"/>
      <c r="K3" s="3"/>
    </row>
    <row r="4" spans="1:11">
      <c r="A4" s="2"/>
      <c r="B4" s="34"/>
      <c r="C4" s="34"/>
      <c r="D4" s="34"/>
      <c r="E4" s="3"/>
      <c r="F4" s="3"/>
      <c r="G4" s="3"/>
      <c r="H4" s="3"/>
      <c r="I4" s="3"/>
      <c r="J4" s="3"/>
      <c r="K4" s="3"/>
    </row>
    <row r="5" spans="1:11">
      <c r="A5" s="37"/>
      <c r="B5" s="38"/>
      <c r="C5" s="38"/>
      <c r="D5" s="38"/>
      <c r="E5" s="39"/>
      <c r="F5" s="39"/>
      <c r="G5" s="39"/>
      <c r="H5" s="39"/>
      <c r="I5" s="39"/>
      <c r="J5" s="39"/>
      <c r="K5" s="39"/>
    </row>
    <row r="6" spans="1:11">
      <c r="A6" s="36"/>
      <c r="B6" s="36"/>
      <c r="C6" s="36"/>
      <c r="D6" s="36"/>
      <c r="E6" s="36"/>
      <c r="F6" s="36"/>
      <c r="G6" s="36"/>
      <c r="H6" s="36"/>
      <c r="I6" s="36"/>
      <c r="J6" s="36"/>
      <c r="K6" s="36"/>
    </row>
    <row r="7" spans="1:11">
      <c r="A7" s="36"/>
      <c r="B7" s="12" t="s">
        <v>362</v>
      </c>
      <c r="C7" s="257" t="s">
        <v>363</v>
      </c>
      <c r="D7" s="178"/>
      <c r="E7" s="178"/>
      <c r="F7" s="178"/>
      <c r="G7" s="178"/>
      <c r="H7" s="132"/>
      <c r="I7" s="36"/>
      <c r="J7" s="36"/>
      <c r="K7" s="36"/>
    </row>
    <row r="8" spans="1:11">
      <c r="A8" s="36"/>
      <c r="B8" s="57"/>
      <c r="C8" s="23"/>
      <c r="D8" s="23"/>
      <c r="E8" s="10"/>
      <c r="F8" s="8"/>
      <c r="G8" s="8"/>
      <c r="H8" s="8"/>
      <c r="I8" s="36"/>
      <c r="J8" s="36"/>
      <c r="K8" s="36"/>
    </row>
    <row r="9" spans="1:11" ht="17.25" customHeight="1">
      <c r="A9" s="36"/>
      <c r="B9" s="108"/>
      <c r="C9" s="380" t="s">
        <v>361</v>
      </c>
      <c r="D9" s="380"/>
      <c r="E9" s="381" t="s">
        <v>357</v>
      </c>
      <c r="F9" s="381"/>
      <c r="G9" s="384" t="s">
        <v>358</v>
      </c>
      <c r="H9" s="384"/>
      <c r="I9" s="393" t="s">
        <v>1</v>
      </c>
      <c r="J9" s="393"/>
      <c r="K9" s="36"/>
    </row>
    <row r="10" spans="1:11">
      <c r="A10" s="36"/>
      <c r="B10" s="17"/>
      <c r="C10" s="114" t="s">
        <v>160</v>
      </c>
      <c r="D10" s="114" t="s">
        <v>121</v>
      </c>
      <c r="E10" s="159" t="s">
        <v>160</v>
      </c>
      <c r="F10" s="159" t="s">
        <v>121</v>
      </c>
      <c r="G10" s="126" t="s">
        <v>160</v>
      </c>
      <c r="H10" s="126" t="s">
        <v>121</v>
      </c>
      <c r="I10" s="164" t="s">
        <v>160</v>
      </c>
      <c r="J10" s="164" t="s">
        <v>121</v>
      </c>
      <c r="K10" s="36"/>
    </row>
    <row r="11" spans="1:11">
      <c r="A11" s="36"/>
      <c r="B11" s="160" t="s">
        <v>112</v>
      </c>
      <c r="C11" s="121">
        <v>40</v>
      </c>
      <c r="D11" s="193">
        <v>3.626473254759746</v>
      </c>
      <c r="E11" s="78">
        <v>2263</v>
      </c>
      <c r="F11" s="144">
        <v>2.9424384662393219</v>
      </c>
      <c r="G11" s="130">
        <v>4</v>
      </c>
      <c r="H11" s="197">
        <v>1.8691588785046729</v>
      </c>
      <c r="I11" s="275">
        <v>2307</v>
      </c>
      <c r="J11" s="274">
        <v>2.9491473423158538</v>
      </c>
      <c r="K11" s="36"/>
    </row>
    <row r="12" spans="1:11">
      <c r="A12" s="36"/>
      <c r="B12" s="160" t="s">
        <v>113</v>
      </c>
      <c r="C12" s="121">
        <v>413</v>
      </c>
      <c r="D12" s="193">
        <v>37.443336355394379</v>
      </c>
      <c r="E12" s="78">
        <v>38505</v>
      </c>
      <c r="F12" s="144">
        <v>50.065662016148956</v>
      </c>
      <c r="G12" s="130">
        <v>100</v>
      </c>
      <c r="H12" s="197">
        <v>46.728971962616825</v>
      </c>
      <c r="I12" s="275">
        <v>39018</v>
      </c>
      <c r="J12" s="274">
        <v>49.878557001508447</v>
      </c>
      <c r="K12" s="36"/>
    </row>
    <row r="13" spans="1:11">
      <c r="A13" s="36"/>
      <c r="B13" s="160" t="s">
        <v>114</v>
      </c>
      <c r="C13" s="121">
        <v>263</v>
      </c>
      <c r="D13" s="193">
        <v>23.84406165004533</v>
      </c>
      <c r="E13" s="78">
        <v>19960</v>
      </c>
      <c r="F13" s="144">
        <v>25.952749353131622</v>
      </c>
      <c r="G13" s="130">
        <v>45</v>
      </c>
      <c r="H13" s="197">
        <v>21.028037383177569</v>
      </c>
      <c r="I13" s="275">
        <v>20268</v>
      </c>
      <c r="J13" s="274">
        <v>25.909544141334084</v>
      </c>
      <c r="K13" s="36"/>
    </row>
    <row r="14" spans="1:11">
      <c r="A14" s="36"/>
      <c r="B14" s="160" t="s">
        <v>115</v>
      </c>
      <c r="C14" s="121">
        <v>166</v>
      </c>
      <c r="D14" s="193">
        <v>15.049864007252946</v>
      </c>
      <c r="E14" s="78">
        <v>8899</v>
      </c>
      <c r="F14" s="144">
        <v>11.570817459595107</v>
      </c>
      <c r="G14" s="130">
        <v>24</v>
      </c>
      <c r="H14" s="197">
        <v>11.214953271028037</v>
      </c>
      <c r="I14" s="275">
        <v>9089</v>
      </c>
      <c r="J14" s="274">
        <v>11.61889908725999</v>
      </c>
      <c r="K14" s="36"/>
    </row>
    <row r="15" spans="1:11">
      <c r="A15" s="36"/>
      <c r="B15" s="160" t="s">
        <v>116</v>
      </c>
      <c r="C15" s="121">
        <v>109</v>
      </c>
      <c r="D15" s="193">
        <v>9.8821396192203075</v>
      </c>
      <c r="E15" s="78">
        <v>3846</v>
      </c>
      <c r="F15" s="144">
        <v>5.000715130868949</v>
      </c>
      <c r="G15" s="130">
        <v>15</v>
      </c>
      <c r="H15" s="197">
        <v>7.009345794392523</v>
      </c>
      <c r="I15" s="275">
        <v>3970</v>
      </c>
      <c r="J15" s="274">
        <v>5.0750389895942529</v>
      </c>
      <c r="K15" s="36"/>
    </row>
    <row r="16" spans="1:11">
      <c r="A16" s="36"/>
      <c r="B16" s="160" t="s">
        <v>117</v>
      </c>
      <c r="C16" s="121">
        <v>69</v>
      </c>
      <c r="D16" s="193">
        <v>6.2556663644605619</v>
      </c>
      <c r="E16" s="78">
        <v>2018</v>
      </c>
      <c r="F16" s="144">
        <v>2.6238801700711232</v>
      </c>
      <c r="G16" s="130">
        <v>15</v>
      </c>
      <c r="H16" s="197">
        <v>7.009345794392523</v>
      </c>
      <c r="I16" s="275">
        <v>2102</v>
      </c>
      <c r="J16" s="274">
        <v>2.6870861350446145</v>
      </c>
      <c r="K16" s="36"/>
    </row>
    <row r="17" spans="1:11">
      <c r="A17" s="36"/>
      <c r="B17" s="160" t="s">
        <v>118</v>
      </c>
      <c r="C17" s="121">
        <v>8</v>
      </c>
      <c r="D17" s="193">
        <v>0.72529465095194923</v>
      </c>
      <c r="E17" s="78">
        <v>203</v>
      </c>
      <c r="F17" s="144">
        <v>0.26394830253936469</v>
      </c>
      <c r="G17" s="130">
        <v>3</v>
      </c>
      <c r="H17" s="197">
        <v>1.4018691588785046</v>
      </c>
      <c r="I17" s="275">
        <v>214</v>
      </c>
      <c r="J17" s="274">
        <v>0.27356633344412346</v>
      </c>
      <c r="K17" s="36"/>
    </row>
    <row r="18" spans="1:11">
      <c r="A18" s="36"/>
      <c r="B18" s="160" t="s">
        <v>119</v>
      </c>
      <c r="C18" s="121">
        <v>2</v>
      </c>
      <c r="D18" s="193">
        <v>0.18132366273798731</v>
      </c>
      <c r="E18" s="78">
        <v>36</v>
      </c>
      <c r="F18" s="144">
        <v>4.6808565967572068E-2</v>
      </c>
      <c r="G18" s="130">
        <v>0</v>
      </c>
      <c r="H18" s="197">
        <v>0</v>
      </c>
      <c r="I18" s="275">
        <v>38</v>
      </c>
      <c r="J18" s="274">
        <v>4.8577199396620051E-2</v>
      </c>
      <c r="K18" s="36"/>
    </row>
    <row r="19" spans="1:11">
      <c r="A19" s="36"/>
      <c r="B19" s="160" t="s">
        <v>9</v>
      </c>
      <c r="C19" s="121">
        <v>33</v>
      </c>
      <c r="D19" s="193">
        <v>2.9918404351767904</v>
      </c>
      <c r="E19" s="78">
        <v>1179</v>
      </c>
      <c r="F19" s="144">
        <v>1.5329805354379851</v>
      </c>
      <c r="G19" s="130">
        <v>8</v>
      </c>
      <c r="H19" s="197">
        <v>3.7383177570093458</v>
      </c>
      <c r="I19" s="275">
        <v>1220</v>
      </c>
      <c r="J19" s="274">
        <v>1.5595837701020121</v>
      </c>
      <c r="K19" s="36"/>
    </row>
    <row r="20" spans="1:11">
      <c r="A20" s="36"/>
      <c r="B20" s="261" t="s">
        <v>1</v>
      </c>
      <c r="C20" s="188">
        <v>1103</v>
      </c>
      <c r="D20" s="195">
        <v>100</v>
      </c>
      <c r="E20" s="79">
        <v>76909</v>
      </c>
      <c r="F20" s="196">
        <v>99.999999999999986</v>
      </c>
      <c r="G20" s="189">
        <v>214</v>
      </c>
      <c r="H20" s="198">
        <v>99.999999999999986</v>
      </c>
      <c r="I20" s="189">
        <v>78226</v>
      </c>
      <c r="J20" s="198">
        <v>99.999999999999986</v>
      </c>
      <c r="K20" s="36"/>
    </row>
    <row r="21" spans="1:11">
      <c r="A21" s="36"/>
      <c r="B21" s="259"/>
      <c r="C21" s="67"/>
      <c r="D21" s="23"/>
      <c r="E21" s="10"/>
      <c r="F21" s="8"/>
      <c r="G21" s="8"/>
      <c r="H21" s="8"/>
      <c r="I21" s="36"/>
      <c r="J21" s="36"/>
      <c r="K21" s="36"/>
    </row>
    <row r="22" spans="1:11" ht="17.25" customHeight="1">
      <c r="A22" s="36"/>
      <c r="B22" s="24"/>
      <c r="C22" s="67"/>
      <c r="D22" s="23"/>
      <c r="E22" s="10"/>
      <c r="F22" s="8"/>
      <c r="G22" s="8"/>
      <c r="H22" s="8"/>
      <c r="I22" s="36"/>
      <c r="J22" s="36"/>
      <c r="K22" s="36"/>
    </row>
    <row r="23" spans="1:11">
      <c r="A23" s="47"/>
      <c r="B23" s="47"/>
      <c r="C23" s="47"/>
      <c r="D23" s="47"/>
      <c r="E23" s="47"/>
      <c r="F23" s="47"/>
      <c r="G23" s="47"/>
      <c r="H23" s="47"/>
      <c r="I23" s="47"/>
      <c r="J23" s="47"/>
      <c r="K23" s="47"/>
    </row>
  </sheetData>
  <mergeCells count="4">
    <mergeCell ref="C9:D9"/>
    <mergeCell ref="E9:F9"/>
    <mergeCell ref="G9:H9"/>
    <mergeCell ref="I9:J9"/>
  </mergeCells>
  <hyperlinks>
    <hyperlink ref="A1" location="Index!A1" display="Back to Index" xr:uid="{8FD6C1CA-4C68-48E1-82BA-0AD99F95D6A3}"/>
  </hyperlink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4B058-A20F-4D89-AC5A-2546517A71B0}">
  <sheetPr codeName="Sheet67"/>
  <dimension ref="A1:K21"/>
  <sheetViews>
    <sheetView workbookViewId="0"/>
  </sheetViews>
  <sheetFormatPr defaultRowHeight="17.25"/>
  <cols>
    <col min="1" max="1" width="12.6328125" style="4" customWidth="1"/>
    <col min="2" max="2" width="18.08984375" style="4" customWidth="1"/>
    <col min="3" max="10" width="12.1796875" style="4" customWidth="1"/>
    <col min="11" max="11" width="10.90625" style="4" customWidth="1"/>
    <col min="12" max="16384" width="8.7265625" style="4"/>
  </cols>
  <sheetData>
    <row r="1" spans="1:11">
      <c r="A1" s="5" t="s">
        <v>0</v>
      </c>
      <c r="B1" s="33"/>
      <c r="C1" s="33"/>
      <c r="D1" s="33"/>
      <c r="E1" s="3"/>
      <c r="F1" s="3"/>
      <c r="G1" s="3"/>
      <c r="H1" s="3"/>
      <c r="I1" s="3"/>
      <c r="J1" s="3"/>
      <c r="K1" s="3"/>
    </row>
    <row r="2" spans="1:11">
      <c r="A2" s="2"/>
      <c r="B2" s="33"/>
      <c r="C2" s="33"/>
      <c r="D2" s="33"/>
      <c r="E2" s="3"/>
      <c r="F2" s="3"/>
      <c r="G2" s="3"/>
      <c r="H2" s="3"/>
      <c r="I2" s="3"/>
      <c r="J2" s="3"/>
      <c r="K2" s="3"/>
    </row>
    <row r="3" spans="1:11">
      <c r="A3" s="2"/>
      <c r="B3" s="33"/>
      <c r="C3" s="33"/>
      <c r="D3" s="33"/>
      <c r="E3" s="3"/>
      <c r="F3" s="3"/>
      <c r="G3" s="3"/>
      <c r="H3" s="3"/>
      <c r="I3" s="3"/>
      <c r="J3" s="3"/>
      <c r="K3" s="3"/>
    </row>
    <row r="4" spans="1:11">
      <c r="A4" s="2"/>
      <c r="B4" s="34"/>
      <c r="C4" s="34"/>
      <c r="D4" s="34"/>
      <c r="E4" s="3"/>
      <c r="F4" s="3"/>
      <c r="G4" s="3"/>
      <c r="H4" s="3"/>
      <c r="I4" s="3"/>
      <c r="J4" s="3"/>
      <c r="K4" s="3"/>
    </row>
    <row r="5" spans="1:11">
      <c r="A5" s="37"/>
      <c r="B5" s="38"/>
      <c r="C5" s="38"/>
      <c r="D5" s="38"/>
      <c r="E5" s="39"/>
      <c r="F5" s="39"/>
      <c r="G5" s="39"/>
      <c r="H5" s="39"/>
      <c r="I5" s="39"/>
      <c r="J5" s="39"/>
      <c r="K5" s="39"/>
    </row>
    <row r="6" spans="1:11">
      <c r="A6" s="36"/>
      <c r="B6" s="36"/>
      <c r="C6" s="36"/>
      <c r="D6" s="36"/>
      <c r="E6" s="36"/>
      <c r="F6" s="36"/>
      <c r="G6" s="36"/>
      <c r="H6" s="36"/>
      <c r="I6" s="36"/>
      <c r="J6" s="36"/>
      <c r="K6" s="36"/>
    </row>
    <row r="7" spans="1:11">
      <c r="A7" s="36"/>
      <c r="B7" s="12" t="s">
        <v>580</v>
      </c>
      <c r="C7" s="257"/>
      <c r="D7" s="178"/>
      <c r="E7" s="178"/>
      <c r="F7" s="178"/>
      <c r="G7" s="178"/>
      <c r="H7" s="132"/>
      <c r="I7" s="36"/>
      <c r="J7" s="36"/>
      <c r="K7" s="36"/>
    </row>
    <row r="8" spans="1:11">
      <c r="A8" s="36"/>
      <c r="B8" s="57"/>
      <c r="C8" s="23"/>
      <c r="D8" s="23"/>
      <c r="E8" s="10"/>
      <c r="F8" s="8"/>
      <c r="G8" s="8"/>
      <c r="H8" s="8"/>
      <c r="I8" s="36"/>
      <c r="J8" s="36"/>
      <c r="K8" s="36"/>
    </row>
    <row r="9" spans="1:11" ht="17.25" customHeight="1">
      <c r="A9" s="36"/>
      <c r="B9" s="108"/>
      <c r="C9" s="380" t="s">
        <v>364</v>
      </c>
      <c r="D9" s="380"/>
      <c r="E9" s="381" t="s">
        <v>365</v>
      </c>
      <c r="F9" s="381"/>
      <c r="G9" s="384" t="s">
        <v>9</v>
      </c>
      <c r="H9" s="384"/>
      <c r="I9" s="393" t="s">
        <v>1</v>
      </c>
      <c r="J9" s="393"/>
      <c r="K9" s="36"/>
    </row>
    <row r="10" spans="1:11">
      <c r="A10" s="36"/>
      <c r="B10" s="17"/>
      <c r="C10" s="114" t="s">
        <v>160</v>
      </c>
      <c r="D10" s="114" t="s">
        <v>121</v>
      </c>
      <c r="E10" s="159" t="s">
        <v>160</v>
      </c>
      <c r="F10" s="159" t="s">
        <v>121</v>
      </c>
      <c r="G10" s="126" t="s">
        <v>160</v>
      </c>
      <c r="H10" s="126" t="s">
        <v>121</v>
      </c>
      <c r="I10" s="164" t="s">
        <v>160</v>
      </c>
      <c r="J10" s="164" t="s">
        <v>121</v>
      </c>
      <c r="K10" s="36"/>
    </row>
    <row r="11" spans="1:11">
      <c r="A11" s="36"/>
      <c r="B11" s="160" t="s">
        <v>366</v>
      </c>
      <c r="C11" s="121">
        <v>13</v>
      </c>
      <c r="D11" s="193">
        <v>1.1596788581623549</v>
      </c>
      <c r="E11" s="78">
        <v>460</v>
      </c>
      <c r="F11" s="144">
        <v>0.58922990213659887</v>
      </c>
      <c r="G11" s="130">
        <v>2</v>
      </c>
      <c r="H11" s="197">
        <v>0.91743119266055051</v>
      </c>
      <c r="I11" s="275">
        <v>475</v>
      </c>
      <c r="J11" s="274">
        <v>0.59818403919049956</v>
      </c>
      <c r="K11" s="36"/>
    </row>
    <row r="12" spans="1:11">
      <c r="A12" s="36"/>
      <c r="B12" s="160" t="s">
        <v>367</v>
      </c>
      <c r="C12" s="121">
        <v>16</v>
      </c>
      <c r="D12" s="193">
        <v>1.4272970561998215</v>
      </c>
      <c r="E12" s="78">
        <v>576</v>
      </c>
      <c r="F12" s="144">
        <v>0.73781831224061079</v>
      </c>
      <c r="G12" s="130">
        <v>2</v>
      </c>
      <c r="H12" s="197">
        <v>0.91743119266055051</v>
      </c>
      <c r="I12" s="275">
        <v>594</v>
      </c>
      <c r="J12" s="274">
        <v>0.74804488269296154</v>
      </c>
      <c r="K12" s="36"/>
    </row>
    <row r="13" spans="1:11">
      <c r="A13" s="36"/>
      <c r="B13" s="160" t="s">
        <v>368</v>
      </c>
      <c r="C13" s="121">
        <v>122</v>
      </c>
      <c r="D13" s="193">
        <v>10.88314005352364</v>
      </c>
      <c r="E13" s="78">
        <v>5550</v>
      </c>
      <c r="F13" s="144">
        <v>7.1091868627350516</v>
      </c>
      <c r="G13" s="130">
        <v>21</v>
      </c>
      <c r="H13" s="197">
        <v>9.6330275229357802</v>
      </c>
      <c r="I13" s="275">
        <v>5693</v>
      </c>
      <c r="J13" s="274">
        <v>7.1693931265505562</v>
      </c>
      <c r="K13" s="36"/>
    </row>
    <row r="14" spans="1:11">
      <c r="A14" s="36"/>
      <c r="B14" s="160" t="s">
        <v>369</v>
      </c>
      <c r="C14" s="121">
        <v>968</v>
      </c>
      <c r="D14" s="193">
        <v>86.351471900089209</v>
      </c>
      <c r="E14" s="78">
        <v>71242</v>
      </c>
      <c r="F14" s="144">
        <v>91.256340626120817</v>
      </c>
      <c r="G14" s="130">
        <v>192</v>
      </c>
      <c r="H14" s="197">
        <v>88.073394495412842</v>
      </c>
      <c r="I14" s="275">
        <v>72402</v>
      </c>
      <c r="J14" s="274">
        <v>91.178359590464311</v>
      </c>
      <c r="K14" s="36"/>
    </row>
    <row r="15" spans="1:11">
      <c r="A15" s="36"/>
      <c r="B15" s="160" t="s">
        <v>370</v>
      </c>
      <c r="C15" s="121">
        <v>2</v>
      </c>
      <c r="D15" s="193">
        <v>0.17841213202497769</v>
      </c>
      <c r="E15" s="78">
        <v>239</v>
      </c>
      <c r="F15" s="144">
        <v>0.30614336219705895</v>
      </c>
      <c r="G15" s="130">
        <v>1</v>
      </c>
      <c r="H15" s="197">
        <v>0.45871559633027525</v>
      </c>
      <c r="I15" s="275">
        <v>242</v>
      </c>
      <c r="J15" s="274">
        <v>0.30475902628231766</v>
      </c>
      <c r="K15" s="36"/>
    </row>
    <row r="16" spans="1:11">
      <c r="A16" s="36"/>
      <c r="B16" s="160" t="s">
        <v>371</v>
      </c>
      <c r="C16" s="121">
        <v>0</v>
      </c>
      <c r="D16" s="193">
        <v>0</v>
      </c>
      <c r="E16" s="78">
        <v>1</v>
      </c>
      <c r="F16" s="144">
        <v>0</v>
      </c>
      <c r="G16" s="130">
        <v>0</v>
      </c>
      <c r="H16" s="197">
        <v>0</v>
      </c>
      <c r="I16" s="275">
        <v>1</v>
      </c>
      <c r="J16" s="274">
        <v>0</v>
      </c>
      <c r="K16" s="36"/>
    </row>
    <row r="17" spans="1:11">
      <c r="A17" s="36"/>
      <c r="B17" s="261" t="s">
        <v>1</v>
      </c>
      <c r="C17" s="188">
        <v>1121</v>
      </c>
      <c r="D17" s="195">
        <v>100</v>
      </c>
      <c r="E17" s="79">
        <v>78068</v>
      </c>
      <c r="F17" s="196">
        <v>99.998719065430137</v>
      </c>
      <c r="G17" s="189">
        <v>218</v>
      </c>
      <c r="H17" s="198">
        <v>100</v>
      </c>
      <c r="I17" s="189">
        <v>79407</v>
      </c>
      <c r="J17" s="198">
        <v>99.998740665180634</v>
      </c>
      <c r="K17" s="36"/>
    </row>
    <row r="18" spans="1:11">
      <c r="A18" s="36"/>
      <c r="B18" s="259"/>
      <c r="C18" s="67"/>
      <c r="D18" s="23"/>
      <c r="E18" s="10"/>
      <c r="F18" s="8"/>
      <c r="G18" s="8"/>
      <c r="H18" s="8"/>
      <c r="I18" s="36"/>
      <c r="J18" s="36"/>
      <c r="K18" s="36"/>
    </row>
    <row r="19" spans="1:11" ht="17.25" customHeight="1">
      <c r="A19" s="36"/>
      <c r="B19" s="24"/>
      <c r="C19" s="67"/>
      <c r="D19" s="23"/>
      <c r="E19" s="10"/>
      <c r="F19" s="8"/>
      <c r="G19" s="8"/>
      <c r="H19" s="8"/>
      <c r="I19" s="36"/>
      <c r="J19" s="36"/>
      <c r="K19" s="36"/>
    </row>
    <row r="20" spans="1:11">
      <c r="A20" s="47"/>
      <c r="B20" s="47"/>
      <c r="C20" s="47"/>
      <c r="D20" s="47"/>
      <c r="E20" s="47"/>
      <c r="F20" s="47"/>
      <c r="G20" s="47"/>
      <c r="H20" s="47"/>
      <c r="I20" s="47"/>
      <c r="J20" s="47"/>
      <c r="K20" s="47"/>
    </row>
    <row r="21" spans="1:11" ht="17.25" customHeight="1"/>
  </sheetData>
  <mergeCells count="4">
    <mergeCell ref="C9:D9"/>
    <mergeCell ref="E9:F9"/>
    <mergeCell ref="G9:H9"/>
    <mergeCell ref="I9:J9"/>
  </mergeCells>
  <hyperlinks>
    <hyperlink ref="A1" location="Index!A1" display="Back to Index" xr:uid="{2E79A94F-FAD8-4846-8718-C53ABC3286C4}"/>
  </hyperlinks>
  <pageMargins left="0.7" right="0.7" top="0.75" bottom="0.75"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D938-DDA2-4DB3-B71D-FBDCD5DAA6D7}">
  <sheetPr codeName="Sheet68"/>
  <dimension ref="A1:K21"/>
  <sheetViews>
    <sheetView workbookViewId="0"/>
  </sheetViews>
  <sheetFormatPr defaultRowHeight="17.25"/>
  <cols>
    <col min="1" max="1" width="12.6328125" style="4" customWidth="1"/>
    <col min="2" max="2" width="15.26953125" style="4" customWidth="1"/>
    <col min="3" max="10" width="13.453125" style="4" customWidth="1"/>
    <col min="11" max="11" width="10.90625" style="4" customWidth="1"/>
    <col min="12" max="16384" width="8.7265625" style="4"/>
  </cols>
  <sheetData>
    <row r="1" spans="1:11">
      <c r="A1" s="5" t="s">
        <v>0</v>
      </c>
      <c r="B1" s="33"/>
      <c r="C1" s="33"/>
      <c r="D1" s="33"/>
      <c r="E1" s="3"/>
      <c r="F1" s="3"/>
      <c r="G1" s="3"/>
      <c r="H1" s="3"/>
      <c r="I1" s="3"/>
      <c r="J1" s="3"/>
      <c r="K1" s="3"/>
    </row>
    <row r="2" spans="1:11">
      <c r="A2" s="2"/>
      <c r="B2" s="33"/>
      <c r="C2" s="33"/>
      <c r="D2" s="33"/>
      <c r="E2" s="3"/>
      <c r="F2" s="3"/>
      <c r="G2" s="3"/>
      <c r="H2" s="3"/>
      <c r="I2" s="3"/>
      <c r="J2" s="3"/>
      <c r="K2" s="3"/>
    </row>
    <row r="3" spans="1:11">
      <c r="A3" s="2"/>
      <c r="B3" s="33"/>
      <c r="C3" s="33"/>
      <c r="D3" s="33"/>
      <c r="E3" s="3"/>
      <c r="F3" s="3"/>
      <c r="G3" s="3"/>
      <c r="H3" s="3"/>
      <c r="I3" s="3"/>
      <c r="J3" s="3"/>
      <c r="K3" s="3"/>
    </row>
    <row r="4" spans="1:11">
      <c r="A4" s="2"/>
      <c r="B4" s="34"/>
      <c r="C4" s="34"/>
      <c r="D4" s="34"/>
      <c r="E4" s="3"/>
      <c r="F4" s="3"/>
      <c r="G4" s="3"/>
      <c r="H4" s="3"/>
      <c r="I4" s="3"/>
      <c r="J4" s="3"/>
      <c r="K4" s="3"/>
    </row>
    <row r="5" spans="1:11">
      <c r="A5" s="37"/>
      <c r="B5" s="38"/>
      <c r="C5" s="38"/>
      <c r="D5" s="38"/>
      <c r="E5" s="39"/>
      <c r="F5" s="39"/>
      <c r="G5" s="39"/>
      <c r="H5" s="39"/>
      <c r="I5" s="39"/>
      <c r="J5" s="39"/>
      <c r="K5" s="39"/>
    </row>
    <row r="6" spans="1:11">
      <c r="A6" s="36"/>
      <c r="B6" s="36"/>
      <c r="C6" s="36"/>
      <c r="D6" s="36"/>
      <c r="E6" s="36"/>
      <c r="F6" s="36"/>
      <c r="G6" s="36"/>
      <c r="H6" s="36"/>
      <c r="I6" s="36"/>
      <c r="J6" s="36"/>
      <c r="K6" s="36"/>
    </row>
    <row r="7" spans="1:11">
      <c r="A7" s="36"/>
      <c r="B7" s="12" t="s">
        <v>582</v>
      </c>
      <c r="C7" s="257"/>
      <c r="D7" s="178"/>
      <c r="E7" s="178"/>
      <c r="F7" s="178"/>
      <c r="G7" s="178"/>
      <c r="H7" s="132"/>
      <c r="I7" s="36"/>
      <c r="J7" s="36"/>
      <c r="K7" s="36"/>
    </row>
    <row r="8" spans="1:11">
      <c r="A8" s="36"/>
      <c r="B8" s="57"/>
      <c r="C8" s="23"/>
      <c r="D8" s="23"/>
      <c r="E8" s="10"/>
      <c r="F8" s="8"/>
      <c r="G8" s="8"/>
      <c r="H8" s="8"/>
      <c r="I8" s="36"/>
      <c r="J8" s="36"/>
      <c r="K8" s="36"/>
    </row>
    <row r="9" spans="1:11" ht="17.25" customHeight="1">
      <c r="A9" s="36"/>
      <c r="B9" s="108"/>
      <c r="C9" s="380" t="s">
        <v>372</v>
      </c>
      <c r="D9" s="380"/>
      <c r="E9" s="381" t="s">
        <v>373</v>
      </c>
      <c r="F9" s="381"/>
      <c r="G9" s="384" t="s">
        <v>9</v>
      </c>
      <c r="H9" s="384"/>
      <c r="I9" s="393" t="s">
        <v>1</v>
      </c>
      <c r="J9" s="393"/>
      <c r="K9" s="36"/>
    </row>
    <row r="10" spans="1:11">
      <c r="A10" s="36"/>
      <c r="B10" s="17"/>
      <c r="C10" s="114" t="s">
        <v>160</v>
      </c>
      <c r="D10" s="114" t="s">
        <v>121</v>
      </c>
      <c r="E10" s="159" t="s">
        <v>160</v>
      </c>
      <c r="F10" s="159" t="s">
        <v>121</v>
      </c>
      <c r="G10" s="126" t="s">
        <v>160</v>
      </c>
      <c r="H10" s="126" t="s">
        <v>121</v>
      </c>
      <c r="I10" s="164" t="s">
        <v>160</v>
      </c>
      <c r="J10" s="164" t="s">
        <v>121</v>
      </c>
      <c r="K10" s="36"/>
    </row>
    <row r="11" spans="1:11">
      <c r="A11" s="36"/>
      <c r="B11" s="160" t="s">
        <v>366</v>
      </c>
      <c r="C11" s="121">
        <v>14</v>
      </c>
      <c r="D11" s="193">
        <v>0.8</v>
      </c>
      <c r="E11" s="78">
        <v>331</v>
      </c>
      <c r="F11" s="144">
        <v>0.43170346797438475</v>
      </c>
      <c r="G11" s="130">
        <v>130</v>
      </c>
      <c r="H11" s="197">
        <v>12.1</v>
      </c>
      <c r="I11" s="275">
        <v>475</v>
      </c>
      <c r="J11" s="274">
        <v>0.59818403919049956</v>
      </c>
      <c r="K11" s="36"/>
    </row>
    <row r="12" spans="1:11">
      <c r="A12" s="36"/>
      <c r="B12" s="160" t="s">
        <v>367</v>
      </c>
      <c r="C12" s="121">
        <v>20</v>
      </c>
      <c r="D12" s="193">
        <v>1.2099213551119177</v>
      </c>
      <c r="E12" s="78">
        <v>523</v>
      </c>
      <c r="F12" s="144">
        <v>0.68211756420121816</v>
      </c>
      <c r="G12" s="130">
        <v>51</v>
      </c>
      <c r="H12" s="197">
        <v>4.8</v>
      </c>
      <c r="I12" s="275">
        <v>594</v>
      </c>
      <c r="J12" s="274">
        <v>0.74804488269296154</v>
      </c>
      <c r="K12" s="36"/>
    </row>
    <row r="13" spans="1:11">
      <c r="A13" s="36"/>
      <c r="B13" s="160" t="s">
        <v>368</v>
      </c>
      <c r="C13" s="121">
        <v>171</v>
      </c>
      <c r="D13" s="193">
        <v>10.3</v>
      </c>
      <c r="E13" s="78">
        <v>5346</v>
      </c>
      <c r="F13" s="144">
        <v>6.9724674918158938</v>
      </c>
      <c r="G13" s="130">
        <v>176</v>
      </c>
      <c r="H13" s="197">
        <v>16.399999999999999</v>
      </c>
      <c r="I13" s="275">
        <v>5693</v>
      </c>
      <c r="J13" s="274">
        <v>7.1693931265505562</v>
      </c>
      <c r="K13" s="36"/>
    </row>
    <row r="14" spans="1:11">
      <c r="A14" s="36"/>
      <c r="B14" s="160" t="s">
        <v>369</v>
      </c>
      <c r="C14" s="121">
        <v>1452</v>
      </c>
      <c r="D14" s="193">
        <v>87.4</v>
      </c>
      <c r="E14" s="78">
        <v>70237</v>
      </c>
      <c r="F14" s="144">
        <v>91.605910816063016</v>
      </c>
      <c r="G14" s="130">
        <v>713</v>
      </c>
      <c r="H14" s="197">
        <v>66.400000000000006</v>
      </c>
      <c r="I14" s="275">
        <v>72402</v>
      </c>
      <c r="J14" s="274">
        <v>91.178359590464311</v>
      </c>
      <c r="K14" s="36"/>
    </row>
    <row r="15" spans="1:11">
      <c r="A15" s="36"/>
      <c r="B15" s="160" t="s">
        <v>370</v>
      </c>
      <c r="C15" s="121">
        <v>4</v>
      </c>
      <c r="D15" s="193">
        <v>0.24198427102238354</v>
      </c>
      <c r="E15" s="78">
        <v>235</v>
      </c>
      <c r="F15" s="144">
        <v>0.30649641986096798</v>
      </c>
      <c r="G15" s="130">
        <v>3</v>
      </c>
      <c r="H15" s="197">
        <v>0.27752081406105455</v>
      </c>
      <c r="I15" s="275">
        <v>242</v>
      </c>
      <c r="J15" s="274">
        <v>0.30475902628231766</v>
      </c>
      <c r="K15" s="36"/>
    </row>
    <row r="16" spans="1:11">
      <c r="A16" s="36"/>
      <c r="B16" s="160" t="s">
        <v>371</v>
      </c>
      <c r="C16" s="121">
        <v>0</v>
      </c>
      <c r="D16" s="193">
        <v>0</v>
      </c>
      <c r="E16" s="78">
        <v>1</v>
      </c>
      <c r="F16" s="144">
        <v>0</v>
      </c>
      <c r="G16" s="130">
        <v>0</v>
      </c>
      <c r="H16" s="197">
        <v>0</v>
      </c>
      <c r="I16" s="275">
        <v>1</v>
      </c>
      <c r="J16" s="274">
        <v>0</v>
      </c>
      <c r="K16" s="36"/>
    </row>
    <row r="17" spans="1:11">
      <c r="A17" s="36"/>
      <c r="B17" s="261" t="s">
        <v>1</v>
      </c>
      <c r="C17" s="188">
        <v>1661</v>
      </c>
      <c r="D17" s="195">
        <v>100</v>
      </c>
      <c r="E17" s="79">
        <v>76673</v>
      </c>
      <c r="F17" s="196">
        <v>99.998695759915478</v>
      </c>
      <c r="G17" s="189">
        <v>1073</v>
      </c>
      <c r="H17" s="198">
        <v>99.999999999999986</v>
      </c>
      <c r="I17" s="189">
        <v>79407</v>
      </c>
      <c r="J17" s="198">
        <v>99.998740665180634</v>
      </c>
      <c r="K17" s="36"/>
    </row>
    <row r="18" spans="1:11">
      <c r="A18" s="36"/>
      <c r="B18" s="259"/>
      <c r="C18" s="67"/>
      <c r="D18" s="23"/>
      <c r="E18" s="10"/>
      <c r="F18" s="8"/>
      <c r="G18" s="8"/>
      <c r="H18" s="8"/>
      <c r="I18" s="36"/>
      <c r="J18" s="36"/>
      <c r="K18" s="36"/>
    </row>
    <row r="19" spans="1:11" ht="17.25" customHeight="1">
      <c r="A19" s="36"/>
      <c r="B19" s="24"/>
      <c r="C19" s="67"/>
      <c r="D19" s="23"/>
      <c r="E19" s="10"/>
      <c r="F19" s="8"/>
      <c r="G19" s="8"/>
      <c r="H19" s="8"/>
      <c r="I19" s="36"/>
      <c r="J19" s="36"/>
      <c r="K19" s="36"/>
    </row>
    <row r="20" spans="1:11">
      <c r="A20" s="47"/>
      <c r="B20" s="47"/>
      <c r="C20" s="47"/>
      <c r="D20" s="47"/>
      <c r="E20" s="47"/>
      <c r="F20" s="47"/>
      <c r="G20" s="47"/>
      <c r="H20" s="47"/>
      <c r="I20" s="47"/>
      <c r="J20" s="47"/>
      <c r="K20" s="47"/>
    </row>
    <row r="21" spans="1:11" ht="17.25" customHeight="1"/>
  </sheetData>
  <mergeCells count="4">
    <mergeCell ref="C9:D9"/>
    <mergeCell ref="E9:F9"/>
    <mergeCell ref="G9:H9"/>
    <mergeCell ref="I9:J9"/>
  </mergeCells>
  <hyperlinks>
    <hyperlink ref="A1" location="Index!A1" display="Back to Index" xr:uid="{5262B98E-9975-4763-BED1-83E8386BBE45}"/>
  </hyperlinks>
  <pageMargins left="0.7" right="0.7" top="0.75" bottom="0.75" header="0.3" footer="0.3"/>
  <pageSetup paperSize="9"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1551F-5572-4C3E-B95F-2935F4960E22}">
  <sheetPr codeName="Sheet69"/>
  <dimension ref="A1:I16"/>
  <sheetViews>
    <sheetView workbookViewId="0"/>
  </sheetViews>
  <sheetFormatPr defaultRowHeight="17.25"/>
  <cols>
    <col min="1" max="1" width="12.6328125" style="4" customWidth="1"/>
    <col min="2" max="2" width="22.1796875" style="4" customWidth="1"/>
    <col min="3" max="10" width="12.26953125" style="4" customWidth="1"/>
    <col min="11" max="16384" width="8.7265625" style="4"/>
  </cols>
  <sheetData>
    <row r="1" spans="1:9">
      <c r="A1" s="5" t="s">
        <v>0</v>
      </c>
      <c r="B1" s="33"/>
      <c r="C1" s="33"/>
      <c r="D1" s="33"/>
      <c r="E1" s="3"/>
      <c r="F1" s="3"/>
      <c r="G1" s="3"/>
      <c r="H1" s="3"/>
      <c r="I1" s="3"/>
    </row>
    <row r="2" spans="1:9">
      <c r="A2" s="2"/>
      <c r="B2" s="33"/>
      <c r="C2" s="33"/>
      <c r="D2" s="33"/>
      <c r="E2" s="3"/>
      <c r="F2" s="3"/>
      <c r="G2" s="3"/>
      <c r="H2" s="3"/>
      <c r="I2" s="3"/>
    </row>
    <row r="3" spans="1:9">
      <c r="A3" s="2"/>
      <c r="B3" s="33"/>
      <c r="C3" s="33"/>
      <c r="D3" s="33"/>
      <c r="E3" s="3"/>
      <c r="F3" s="3"/>
      <c r="G3" s="3"/>
      <c r="H3" s="3"/>
      <c r="I3" s="3"/>
    </row>
    <row r="4" spans="1:9">
      <c r="A4" s="2"/>
      <c r="B4" s="34"/>
      <c r="C4" s="34"/>
      <c r="D4" s="34"/>
      <c r="E4" s="3"/>
      <c r="F4" s="3"/>
      <c r="G4" s="3"/>
      <c r="H4" s="3"/>
      <c r="I4" s="3"/>
    </row>
    <row r="5" spans="1:9">
      <c r="A5" s="37"/>
      <c r="B5" s="38"/>
      <c r="C5" s="38"/>
      <c r="D5" s="38"/>
      <c r="E5" s="39"/>
      <c r="F5" s="39"/>
      <c r="G5" s="39"/>
      <c r="H5" s="39"/>
      <c r="I5" s="39"/>
    </row>
    <row r="6" spans="1:9">
      <c r="A6" s="36"/>
      <c r="B6" s="36"/>
      <c r="C6" s="36"/>
      <c r="D6" s="36"/>
      <c r="E6" s="36"/>
      <c r="F6" s="36"/>
      <c r="G6" s="36"/>
      <c r="H6" s="36"/>
      <c r="I6" s="36"/>
    </row>
    <row r="7" spans="1:9">
      <c r="A7" s="36"/>
      <c r="B7" s="12" t="s">
        <v>661</v>
      </c>
      <c r="C7" s="257"/>
      <c r="D7" s="178"/>
      <c r="E7" s="178"/>
      <c r="F7" s="178"/>
      <c r="G7" s="178"/>
      <c r="H7" s="132"/>
      <c r="I7" s="36"/>
    </row>
    <row r="8" spans="1:9">
      <c r="A8" s="36"/>
      <c r="B8" s="57"/>
      <c r="C8" s="23"/>
      <c r="D8" s="23"/>
      <c r="E8" s="10"/>
      <c r="F8" s="8"/>
      <c r="G8" s="8"/>
      <c r="H8" s="8"/>
      <c r="I8" s="36"/>
    </row>
    <row r="9" spans="1:9" ht="17.25" customHeight="1">
      <c r="A9" s="36"/>
      <c r="B9" s="108"/>
      <c r="C9" s="380" t="s">
        <v>346</v>
      </c>
      <c r="D9" s="380"/>
      <c r="E9" s="381" t="s">
        <v>347</v>
      </c>
      <c r="F9" s="381"/>
      <c r="G9" s="384" t="s">
        <v>348</v>
      </c>
      <c r="H9" s="384"/>
      <c r="I9" s="276"/>
    </row>
    <row r="10" spans="1:9">
      <c r="A10" s="36"/>
      <c r="B10" s="17"/>
      <c r="C10" s="114" t="s">
        <v>160</v>
      </c>
      <c r="D10" s="114" t="s">
        <v>121</v>
      </c>
      <c r="E10" s="159" t="s">
        <v>160</v>
      </c>
      <c r="F10" s="159" t="s">
        <v>121</v>
      </c>
      <c r="G10" s="126" t="s">
        <v>160</v>
      </c>
      <c r="H10" s="126" t="s">
        <v>121</v>
      </c>
      <c r="I10" s="241"/>
    </row>
    <row r="11" spans="1:9">
      <c r="A11" s="36"/>
      <c r="B11" s="160" t="s">
        <v>375</v>
      </c>
      <c r="C11" s="121">
        <v>995</v>
      </c>
      <c r="D11" s="193">
        <v>88.8</v>
      </c>
      <c r="E11" s="78">
        <v>71386</v>
      </c>
      <c r="F11" s="144">
        <v>91.4</v>
      </c>
      <c r="G11" s="130">
        <v>198</v>
      </c>
      <c r="H11" s="197">
        <v>90.8</v>
      </c>
      <c r="I11" s="275"/>
    </row>
    <row r="12" spans="1:9">
      <c r="A12" s="36"/>
      <c r="B12" s="160" t="s">
        <v>376</v>
      </c>
      <c r="C12" s="121">
        <v>126</v>
      </c>
      <c r="D12" s="193">
        <v>11.2</v>
      </c>
      <c r="E12" s="78">
        <v>6579</v>
      </c>
      <c r="F12" s="144">
        <v>8.4</v>
      </c>
      <c r="G12" s="130">
        <v>20</v>
      </c>
      <c r="H12" s="197">
        <v>9.1999999999999993</v>
      </c>
      <c r="I12" s="275"/>
    </row>
    <row r="13" spans="1:9">
      <c r="A13" s="36"/>
      <c r="B13" s="160" t="s">
        <v>353</v>
      </c>
      <c r="C13" s="121">
        <v>0</v>
      </c>
      <c r="D13" s="193">
        <v>0</v>
      </c>
      <c r="E13" s="78">
        <v>103</v>
      </c>
      <c r="F13" s="144">
        <v>0.1</v>
      </c>
      <c r="G13" s="130">
        <v>0</v>
      </c>
      <c r="H13" s="197">
        <v>0</v>
      </c>
      <c r="I13" s="275"/>
    </row>
    <row r="14" spans="1:9">
      <c r="A14" s="36"/>
      <c r="B14" s="261" t="s">
        <v>1</v>
      </c>
      <c r="C14" s="188">
        <v>1121</v>
      </c>
      <c r="D14" s="195">
        <v>100</v>
      </c>
      <c r="E14" s="79">
        <v>78068</v>
      </c>
      <c r="F14" s="196">
        <v>100</v>
      </c>
      <c r="G14" s="189">
        <v>218</v>
      </c>
      <c r="H14" s="198">
        <v>100</v>
      </c>
      <c r="I14" s="260"/>
    </row>
    <row r="15" spans="1:9">
      <c r="A15" s="36"/>
      <c r="B15" s="259"/>
      <c r="C15" s="67"/>
      <c r="D15" s="23"/>
      <c r="E15" s="10"/>
      <c r="F15" s="8"/>
      <c r="G15" s="8"/>
      <c r="H15" s="8"/>
      <c r="I15" s="36"/>
    </row>
    <row r="16" spans="1:9" ht="17.25" customHeight="1">
      <c r="A16" s="36"/>
      <c r="B16" s="24"/>
      <c r="C16" s="67"/>
      <c r="D16" s="23"/>
      <c r="E16" s="10"/>
      <c r="F16" s="8"/>
      <c r="G16" s="8"/>
      <c r="H16" s="8"/>
      <c r="I16" s="36"/>
    </row>
  </sheetData>
  <mergeCells count="3">
    <mergeCell ref="C9:D9"/>
    <mergeCell ref="E9:F9"/>
    <mergeCell ref="G9:H9"/>
  </mergeCells>
  <hyperlinks>
    <hyperlink ref="A1" location="Index!A1" display="Back to Index" xr:uid="{68D28502-8346-4963-AA14-F7D56A5F3C80}"/>
  </hyperlinks>
  <pageMargins left="0.7" right="0.7" top="0.75" bottom="0.75" header="0.3" footer="0.3"/>
  <pageSetup paperSize="9"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D95A-B176-407C-9B67-C84B62680111}">
  <dimension ref="A1:I23"/>
  <sheetViews>
    <sheetView workbookViewId="0">
      <selection activeCell="B1" sqref="B1"/>
    </sheetView>
  </sheetViews>
  <sheetFormatPr defaultRowHeight="17.25"/>
  <cols>
    <col min="1" max="1" width="12.6328125" style="4" customWidth="1"/>
    <col min="2" max="2" width="25.08984375" style="4" customWidth="1"/>
    <col min="3" max="10" width="12.26953125" style="4" customWidth="1"/>
    <col min="11" max="16384" width="8.7265625" style="4"/>
  </cols>
  <sheetData>
    <row r="1" spans="1:9">
      <c r="A1" s="5" t="s">
        <v>0</v>
      </c>
      <c r="B1" s="33"/>
      <c r="C1" s="33"/>
      <c r="D1" s="33"/>
      <c r="E1" s="3"/>
      <c r="F1" s="3"/>
      <c r="G1" s="3"/>
      <c r="H1" s="3"/>
      <c r="I1" s="3"/>
    </row>
    <row r="2" spans="1:9">
      <c r="A2" s="2"/>
      <c r="B2" s="33"/>
      <c r="C2" s="33"/>
      <c r="D2" s="33"/>
      <c r="E2" s="3"/>
      <c r="F2" s="3"/>
      <c r="G2" s="3"/>
      <c r="H2" s="3"/>
      <c r="I2" s="3"/>
    </row>
    <row r="3" spans="1:9">
      <c r="A3" s="2"/>
      <c r="B3" s="33"/>
      <c r="C3" s="33"/>
      <c r="D3" s="33"/>
      <c r="E3" s="3"/>
      <c r="F3" s="3"/>
      <c r="G3" s="3"/>
      <c r="H3" s="3"/>
      <c r="I3" s="3"/>
    </row>
    <row r="4" spans="1:9">
      <c r="A4" s="2"/>
      <c r="B4" s="34"/>
      <c r="C4" s="34"/>
      <c r="D4" s="34"/>
      <c r="E4" s="3"/>
      <c r="F4" s="3"/>
      <c r="G4" s="3"/>
      <c r="H4" s="3"/>
      <c r="I4" s="3"/>
    </row>
    <row r="5" spans="1:9">
      <c r="A5" s="37"/>
      <c r="B5" s="38"/>
      <c r="C5" s="38"/>
      <c r="D5" s="38"/>
      <c r="E5" s="39"/>
      <c r="F5" s="39"/>
      <c r="G5" s="39"/>
      <c r="H5" s="39"/>
      <c r="I5" s="39"/>
    </row>
    <row r="6" spans="1:9">
      <c r="A6" s="36"/>
      <c r="B6" s="36"/>
      <c r="C6" s="36"/>
      <c r="D6" s="36"/>
      <c r="E6" s="36"/>
      <c r="F6" s="36"/>
      <c r="G6" s="36"/>
      <c r="H6" s="36"/>
      <c r="I6" s="36"/>
    </row>
    <row r="7" spans="1:9">
      <c r="A7" s="47"/>
      <c r="B7" s="12" t="s">
        <v>662</v>
      </c>
      <c r="C7" s="47"/>
      <c r="D7" s="257"/>
      <c r="E7" s="178"/>
      <c r="F7" s="178"/>
      <c r="G7" s="178"/>
      <c r="H7" s="132"/>
      <c r="I7" s="36"/>
    </row>
    <row r="8" spans="1:9">
      <c r="A8" s="36"/>
      <c r="B8" s="57"/>
      <c r="C8" s="23"/>
      <c r="D8" s="23"/>
      <c r="E8" s="10"/>
      <c r="F8" s="8"/>
      <c r="G8" s="8"/>
      <c r="H8" s="8"/>
      <c r="I8" s="36"/>
    </row>
    <row r="9" spans="1:9" ht="17.25" customHeight="1">
      <c r="A9" s="366"/>
      <c r="B9" s="394" t="s">
        <v>59</v>
      </c>
      <c r="C9" s="396" t="s">
        <v>658</v>
      </c>
      <c r="D9" s="396"/>
      <c r="E9" s="397" t="s">
        <v>660</v>
      </c>
      <c r="F9" s="366"/>
      <c r="G9" s="241"/>
      <c r="H9" s="241"/>
      <c r="I9" s="241"/>
    </row>
    <row r="10" spans="1:9">
      <c r="A10" s="366"/>
      <c r="B10" s="395"/>
      <c r="C10" s="64" t="s">
        <v>5</v>
      </c>
      <c r="D10" s="269" t="s">
        <v>121</v>
      </c>
      <c r="E10" s="398"/>
      <c r="F10" s="366"/>
      <c r="G10" s="130"/>
      <c r="H10" s="197"/>
      <c r="I10" s="275"/>
    </row>
    <row r="11" spans="1:9">
      <c r="A11" s="366"/>
      <c r="B11" s="254" t="s">
        <v>60</v>
      </c>
      <c r="C11" s="78">
        <v>83</v>
      </c>
      <c r="D11" s="360">
        <v>0.02</v>
      </c>
      <c r="E11" s="364">
        <v>4230</v>
      </c>
      <c r="F11" s="366"/>
      <c r="G11" s="130"/>
      <c r="H11" s="197"/>
      <c r="I11" s="275"/>
    </row>
    <row r="12" spans="1:9">
      <c r="A12" s="366"/>
      <c r="B12" s="254" t="s">
        <v>67</v>
      </c>
      <c r="C12" s="78">
        <v>58</v>
      </c>
      <c r="D12" s="360">
        <v>5.0000000000000001E-3</v>
      </c>
      <c r="E12" s="364">
        <v>10602</v>
      </c>
      <c r="F12" s="366"/>
      <c r="G12" s="130"/>
      <c r="H12" s="197"/>
      <c r="I12" s="275"/>
    </row>
    <row r="13" spans="1:9">
      <c r="A13" s="366"/>
      <c r="B13" s="255" t="s">
        <v>61</v>
      </c>
      <c r="C13" s="63">
        <v>100</v>
      </c>
      <c r="D13" s="361">
        <v>3.4000000000000002E-2</v>
      </c>
      <c r="E13" s="205">
        <v>2960</v>
      </c>
      <c r="F13" s="366"/>
      <c r="G13" s="260"/>
      <c r="H13" s="203"/>
      <c r="I13" s="260"/>
    </row>
    <row r="14" spans="1:9">
      <c r="A14" s="366"/>
      <c r="B14" s="255" t="s">
        <v>62</v>
      </c>
      <c r="C14" s="63">
        <v>72</v>
      </c>
      <c r="D14" s="361">
        <v>2.7E-2</v>
      </c>
      <c r="E14" s="205">
        <v>2684</v>
      </c>
      <c r="F14" s="366"/>
      <c r="G14" s="8"/>
      <c r="H14" s="8"/>
      <c r="I14" s="36"/>
    </row>
    <row r="15" spans="1:9" ht="17.25" customHeight="1">
      <c r="A15" s="366"/>
      <c r="B15" s="255" t="s">
        <v>63</v>
      </c>
      <c r="C15" s="63">
        <v>123</v>
      </c>
      <c r="D15" s="361">
        <v>3.7999999999999999E-2</v>
      </c>
      <c r="E15" s="205">
        <v>3261</v>
      </c>
      <c r="F15" s="366"/>
      <c r="G15" s="8"/>
      <c r="H15" s="8"/>
      <c r="I15" s="36"/>
    </row>
    <row r="16" spans="1:9">
      <c r="A16" s="366"/>
      <c r="B16" s="255" t="s">
        <v>64</v>
      </c>
      <c r="C16" s="63">
        <v>158</v>
      </c>
      <c r="D16" s="361">
        <v>4.2999999999999997E-2</v>
      </c>
      <c r="E16" s="205">
        <v>3697</v>
      </c>
      <c r="F16" s="366"/>
      <c r="G16" s="47"/>
      <c r="H16" s="47"/>
      <c r="I16" s="47"/>
    </row>
    <row r="17" spans="1:9">
      <c r="A17" s="366"/>
      <c r="B17" s="255" t="s">
        <v>659</v>
      </c>
      <c r="C17" s="63">
        <v>113</v>
      </c>
      <c r="D17" s="361">
        <v>0.03</v>
      </c>
      <c r="E17" s="205">
        <v>3814</v>
      </c>
      <c r="F17" s="366"/>
      <c r="G17" s="47"/>
      <c r="H17" s="47"/>
      <c r="I17" s="47"/>
    </row>
    <row r="18" spans="1:9">
      <c r="A18" s="366"/>
      <c r="B18" s="255" t="s">
        <v>65</v>
      </c>
      <c r="C18" s="63">
        <v>279</v>
      </c>
      <c r="D18" s="361">
        <v>0.01</v>
      </c>
      <c r="E18" s="205">
        <v>28539</v>
      </c>
      <c r="F18" s="366"/>
      <c r="G18" s="47"/>
      <c r="H18" s="47"/>
      <c r="I18" s="47"/>
    </row>
    <row r="19" spans="1:9">
      <c r="A19" s="366"/>
      <c r="B19" s="358" t="s">
        <v>66</v>
      </c>
      <c r="C19" s="359">
        <v>117</v>
      </c>
      <c r="D19" s="362">
        <v>6.0000000000000001E-3</v>
      </c>
      <c r="E19" s="365">
        <v>18439</v>
      </c>
      <c r="F19" s="366"/>
      <c r="G19" s="47"/>
      <c r="H19" s="47"/>
      <c r="I19" s="47"/>
    </row>
    <row r="20" spans="1:9">
      <c r="A20" s="366"/>
      <c r="B20" s="68" t="s">
        <v>1</v>
      </c>
      <c r="C20" s="69">
        <v>1103</v>
      </c>
      <c r="D20" s="363">
        <v>1.4E-2</v>
      </c>
      <c r="E20" s="367">
        <v>78226</v>
      </c>
      <c r="F20" s="366"/>
      <c r="G20" s="47"/>
      <c r="H20" s="47"/>
      <c r="I20" s="47"/>
    </row>
    <row r="21" spans="1:9">
      <c r="A21" s="366"/>
      <c r="B21" s="366"/>
      <c r="C21" s="366"/>
      <c r="D21" s="366"/>
      <c r="E21" s="366"/>
      <c r="F21" s="366"/>
      <c r="G21" s="47"/>
      <c r="H21" s="47"/>
      <c r="I21" s="47"/>
    </row>
    <row r="22" spans="1:9">
      <c r="A22" s="366"/>
      <c r="B22" s="366"/>
      <c r="C22" s="366"/>
      <c r="D22" s="366"/>
      <c r="E22" s="366"/>
      <c r="F22" s="366"/>
      <c r="G22" s="47"/>
      <c r="H22" s="47"/>
      <c r="I22" s="47"/>
    </row>
    <row r="23" spans="1:9">
      <c r="A23" s="47"/>
      <c r="B23" s="47"/>
      <c r="C23" s="47"/>
      <c r="D23" s="47"/>
      <c r="E23" s="47"/>
      <c r="F23" s="47"/>
      <c r="G23" s="47"/>
      <c r="H23" s="47"/>
      <c r="I23" s="47"/>
    </row>
  </sheetData>
  <mergeCells count="3">
    <mergeCell ref="B9:B10"/>
    <mergeCell ref="C9:D9"/>
    <mergeCell ref="E9:E10"/>
  </mergeCells>
  <hyperlinks>
    <hyperlink ref="A1" location="Index!A1" display="Back to Index" xr:uid="{BDBEE9BD-F7CF-45C4-BD57-1C5E8C36C236}"/>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BB97-5F66-4431-B8D0-06758EDF77E6}">
  <sheetPr codeName="Sheet6"/>
  <dimension ref="A1:L24"/>
  <sheetViews>
    <sheetView workbookViewId="0"/>
  </sheetViews>
  <sheetFormatPr defaultRowHeight="17.25"/>
  <cols>
    <col min="1" max="1" width="12.6328125" style="4" customWidth="1"/>
    <col min="2" max="2" width="22.7265625" style="4" customWidth="1"/>
    <col min="3" max="13" width="10.90625" style="4" customWidth="1"/>
    <col min="14" max="16384" width="8.7265625" style="4"/>
  </cols>
  <sheetData>
    <row r="1" spans="1:12">
      <c r="A1" s="5" t="s">
        <v>0</v>
      </c>
      <c r="B1" s="33"/>
      <c r="C1" s="33"/>
      <c r="D1" s="33"/>
      <c r="E1" s="3"/>
      <c r="F1" s="3"/>
      <c r="G1" s="3"/>
      <c r="H1" s="47"/>
      <c r="I1" s="47"/>
      <c r="J1" s="47"/>
      <c r="K1" s="47"/>
      <c r="L1" s="47"/>
    </row>
    <row r="2" spans="1:12">
      <c r="A2" s="2"/>
      <c r="B2" s="33"/>
      <c r="C2" s="33"/>
      <c r="D2" s="33"/>
      <c r="E2" s="3"/>
      <c r="F2" s="3"/>
      <c r="G2" s="3"/>
      <c r="H2" s="47"/>
      <c r="I2" s="47"/>
      <c r="J2" s="47"/>
      <c r="K2" s="47"/>
      <c r="L2" s="47"/>
    </row>
    <row r="3" spans="1:12">
      <c r="A3" s="2"/>
      <c r="B3" s="33"/>
      <c r="C3" s="33"/>
      <c r="D3" s="33"/>
      <c r="E3" s="3"/>
      <c r="F3" s="3"/>
      <c r="G3" s="3"/>
      <c r="H3" s="47"/>
      <c r="I3" s="47"/>
      <c r="J3" s="47"/>
      <c r="K3" s="47"/>
      <c r="L3" s="47"/>
    </row>
    <row r="4" spans="1:12">
      <c r="A4" s="2"/>
      <c r="B4" s="34"/>
      <c r="C4" s="34"/>
      <c r="D4" s="34"/>
      <c r="E4" s="3"/>
      <c r="F4" s="3"/>
      <c r="G4" s="3"/>
      <c r="H4" s="47"/>
      <c r="I4" s="47"/>
      <c r="J4" s="47"/>
      <c r="K4" s="47"/>
      <c r="L4" s="47"/>
    </row>
    <row r="5" spans="1:12">
      <c r="A5" s="37"/>
      <c r="B5" s="38"/>
      <c r="C5" s="38"/>
      <c r="D5" s="38"/>
      <c r="E5" s="39"/>
      <c r="F5" s="39"/>
      <c r="G5" s="39"/>
      <c r="H5" s="40"/>
      <c r="I5" s="40"/>
      <c r="J5" s="40"/>
      <c r="K5" s="40"/>
      <c r="L5" s="40"/>
    </row>
    <row r="6" spans="1:12">
      <c r="A6" s="36"/>
      <c r="B6" s="36"/>
      <c r="C6" s="36"/>
      <c r="D6" s="36"/>
      <c r="E6" s="36"/>
      <c r="F6" s="36"/>
      <c r="G6" s="36"/>
      <c r="H6" s="36"/>
      <c r="I6" s="36"/>
      <c r="J6" s="36"/>
      <c r="K6" s="36"/>
      <c r="L6" s="36"/>
    </row>
    <row r="7" spans="1:12">
      <c r="A7" s="36"/>
      <c r="B7" s="12" t="s">
        <v>477</v>
      </c>
      <c r="C7" s="32"/>
      <c r="D7" s="19"/>
      <c r="E7" s="18"/>
      <c r="F7" s="36"/>
      <c r="G7" s="36"/>
      <c r="H7" s="36"/>
      <c r="I7" s="36"/>
      <c r="J7" s="36"/>
      <c r="K7" s="36"/>
      <c r="L7" s="36"/>
    </row>
    <row r="8" spans="1:12">
      <c r="A8" s="36"/>
      <c r="B8" s="12"/>
      <c r="C8" s="18"/>
      <c r="D8" s="19"/>
      <c r="E8" s="18"/>
      <c r="F8" s="36"/>
      <c r="G8" s="36"/>
      <c r="H8" s="36"/>
      <c r="I8" s="36"/>
      <c r="J8" s="36"/>
      <c r="K8" s="36"/>
      <c r="L8" s="36"/>
    </row>
    <row r="9" spans="1:12">
      <c r="A9" s="36"/>
      <c r="B9" s="26" t="s">
        <v>42</v>
      </c>
      <c r="C9" s="26">
        <v>1985</v>
      </c>
      <c r="D9" s="26">
        <v>1990</v>
      </c>
      <c r="E9" s="26">
        <v>1995</v>
      </c>
      <c r="F9" s="26">
        <v>2000</v>
      </c>
      <c r="G9" s="26">
        <v>2005</v>
      </c>
      <c r="H9" s="26">
        <v>2010</v>
      </c>
      <c r="I9" s="26">
        <v>2015</v>
      </c>
      <c r="J9" s="26">
        <v>2016</v>
      </c>
      <c r="K9" s="26">
        <v>2017</v>
      </c>
      <c r="L9" s="36"/>
    </row>
    <row r="10" spans="1:12">
      <c r="A10" s="36"/>
      <c r="B10" s="42" t="s">
        <v>43</v>
      </c>
      <c r="C10" s="70">
        <v>4.4000000000000004</v>
      </c>
      <c r="D10" s="70">
        <v>4.3</v>
      </c>
      <c r="E10" s="70">
        <v>3.5</v>
      </c>
      <c r="F10" s="70">
        <v>3.3</v>
      </c>
      <c r="G10" s="70">
        <v>2.7</v>
      </c>
      <c r="H10" s="70">
        <v>2.4</v>
      </c>
      <c r="I10" s="70">
        <v>1.621823232842885</v>
      </c>
      <c r="J10" s="70">
        <v>1.4737956857751611</v>
      </c>
      <c r="K10" s="70">
        <v>1.3460997622273925</v>
      </c>
      <c r="L10" s="20"/>
    </row>
    <row r="11" spans="1:12">
      <c r="A11" s="36"/>
      <c r="B11" s="42" t="s">
        <v>44</v>
      </c>
      <c r="C11" s="70">
        <v>23.1</v>
      </c>
      <c r="D11" s="70">
        <v>18.3</v>
      </c>
      <c r="E11" s="70">
        <v>15.7</v>
      </c>
      <c r="F11" s="70">
        <v>12.4</v>
      </c>
      <c r="G11" s="70">
        <v>11.3</v>
      </c>
      <c r="H11" s="70">
        <v>11.2</v>
      </c>
      <c r="I11" s="70">
        <v>10.064049799362074</v>
      </c>
      <c r="J11" s="70">
        <v>9.573998663624101</v>
      </c>
      <c r="K11" s="70">
        <v>9.0225756142459037</v>
      </c>
      <c r="L11" s="20"/>
    </row>
    <row r="12" spans="1:12">
      <c r="A12" s="36"/>
      <c r="B12" s="42" t="s">
        <v>45</v>
      </c>
      <c r="C12" s="70">
        <v>40.200000000000003</v>
      </c>
      <c r="D12" s="70">
        <v>37.6</v>
      </c>
      <c r="E12" s="70">
        <v>33.6</v>
      </c>
      <c r="F12" s="70">
        <v>30.7</v>
      </c>
      <c r="G12" s="70">
        <v>25.4</v>
      </c>
      <c r="H12" s="70">
        <v>26.4</v>
      </c>
      <c r="I12" s="70">
        <v>25.962033130980554</v>
      </c>
      <c r="J12" s="70">
        <v>25.659678009052055</v>
      </c>
      <c r="K12" s="70">
        <v>25.595070692608594</v>
      </c>
      <c r="L12" s="20"/>
    </row>
    <row r="13" spans="1:12">
      <c r="A13" s="36"/>
      <c r="B13" s="42" t="s">
        <v>46</v>
      </c>
      <c r="C13" s="70">
        <v>24.4</v>
      </c>
      <c r="D13" s="70">
        <v>29</v>
      </c>
      <c r="E13" s="70">
        <v>32.700000000000003</v>
      </c>
      <c r="F13" s="70">
        <v>34.6</v>
      </c>
      <c r="G13" s="70">
        <v>37</v>
      </c>
      <c r="H13" s="70">
        <v>33.9</v>
      </c>
      <c r="I13" s="70">
        <v>37.298075933738041</v>
      </c>
      <c r="J13" s="70">
        <v>37.939207503876752</v>
      </c>
      <c r="K13" s="70">
        <v>37.796896172628024</v>
      </c>
      <c r="L13" s="20"/>
    </row>
    <row r="14" spans="1:12">
      <c r="A14" s="36"/>
      <c r="B14" s="59" t="s">
        <v>47</v>
      </c>
      <c r="C14" s="71">
        <v>6.9</v>
      </c>
      <c r="D14" s="71">
        <v>9.3000000000000007</v>
      </c>
      <c r="E14" s="71">
        <v>12.5</v>
      </c>
      <c r="F14" s="71">
        <v>16.2</v>
      </c>
      <c r="G14" s="71">
        <v>19.899999999999999</v>
      </c>
      <c r="H14" s="71">
        <v>21.3</v>
      </c>
      <c r="I14" s="71">
        <v>20.321020681140034</v>
      </c>
      <c r="J14" s="70">
        <v>20.532281042373203</v>
      </c>
      <c r="K14" s="70">
        <v>21.324112187763657</v>
      </c>
      <c r="L14" s="20"/>
    </row>
    <row r="15" spans="1:12">
      <c r="A15" s="36"/>
      <c r="B15" s="49" t="s">
        <v>51</v>
      </c>
      <c r="C15" s="73">
        <v>0.9</v>
      </c>
      <c r="D15" s="72">
        <v>1.3</v>
      </c>
      <c r="E15" s="72">
        <v>2.1</v>
      </c>
      <c r="F15" s="72">
        <v>2.9</v>
      </c>
      <c r="G15" s="72">
        <v>3.7</v>
      </c>
      <c r="H15" s="72">
        <v>4.7</v>
      </c>
      <c r="I15" s="72">
        <v>4.7021298487498715</v>
      </c>
      <c r="J15" s="74">
        <v>4.8</v>
      </c>
      <c r="K15" s="74">
        <v>4.9000000000000004</v>
      </c>
      <c r="L15" s="20"/>
    </row>
    <row r="16" spans="1:12">
      <c r="A16" s="36"/>
      <c r="B16" s="59"/>
      <c r="C16" s="27"/>
      <c r="D16" s="27"/>
      <c r="E16" s="10"/>
      <c r="F16" s="8"/>
      <c r="G16" s="8"/>
      <c r="H16" s="8"/>
      <c r="I16" s="8"/>
      <c r="J16" s="20"/>
      <c r="K16" s="20"/>
      <c r="L16" s="20"/>
    </row>
    <row r="17" spans="1:12">
      <c r="A17" s="36"/>
      <c r="B17" s="59" t="s">
        <v>52</v>
      </c>
      <c r="C17" s="75">
        <v>27</v>
      </c>
      <c r="D17" s="75">
        <v>28</v>
      </c>
      <c r="E17" s="66">
        <v>29</v>
      </c>
      <c r="F17" s="66">
        <v>30</v>
      </c>
      <c r="G17" s="66">
        <v>31</v>
      </c>
      <c r="H17" s="66">
        <v>31</v>
      </c>
      <c r="I17" s="66">
        <v>31</v>
      </c>
      <c r="J17" s="76">
        <v>31</v>
      </c>
      <c r="K17" s="76">
        <v>31</v>
      </c>
      <c r="L17" s="20"/>
    </row>
    <row r="18" spans="1:12">
      <c r="A18" s="36"/>
      <c r="B18" s="49" t="s">
        <v>53</v>
      </c>
      <c r="C18" s="65">
        <v>25</v>
      </c>
      <c r="D18" s="65">
        <v>26</v>
      </c>
      <c r="E18" s="66">
        <v>27</v>
      </c>
      <c r="F18" s="66">
        <v>28</v>
      </c>
      <c r="G18" s="66">
        <v>29</v>
      </c>
      <c r="H18" s="66">
        <v>29</v>
      </c>
      <c r="I18" s="66">
        <v>30</v>
      </c>
      <c r="J18" s="76">
        <v>30</v>
      </c>
      <c r="K18" s="76">
        <v>30</v>
      </c>
      <c r="L18" s="20"/>
    </row>
    <row r="19" spans="1:12">
      <c r="A19" s="36"/>
      <c r="B19" s="49" t="s">
        <v>54</v>
      </c>
      <c r="C19" s="23">
        <v>27.5</v>
      </c>
      <c r="D19" s="23">
        <v>28.2</v>
      </c>
      <c r="E19" s="8">
        <v>29.1</v>
      </c>
      <c r="F19" s="8">
        <v>29.9</v>
      </c>
      <c r="G19" s="8">
        <v>30.6</v>
      </c>
      <c r="H19" s="8">
        <v>31.3</v>
      </c>
      <c r="I19" s="8">
        <v>30.974302911822203</v>
      </c>
      <c r="J19" s="22">
        <v>31.1</v>
      </c>
      <c r="K19" s="22">
        <v>31.2</v>
      </c>
      <c r="L19" s="20"/>
    </row>
    <row r="20" spans="1:12">
      <c r="A20" s="36"/>
      <c r="B20" s="49" t="s">
        <v>55</v>
      </c>
      <c r="C20" s="23">
        <v>25.4</v>
      </c>
      <c r="D20" s="23">
        <v>26.2</v>
      </c>
      <c r="E20" s="8">
        <v>27.2</v>
      </c>
      <c r="F20" s="8">
        <v>28.2</v>
      </c>
      <c r="G20" s="8">
        <v>29.1</v>
      </c>
      <c r="H20" s="8">
        <v>29.6</v>
      </c>
      <c r="I20" s="8">
        <v>29.578967450324324</v>
      </c>
      <c r="J20" s="22">
        <v>29.7</v>
      </c>
      <c r="K20" s="22">
        <v>29.85</v>
      </c>
      <c r="L20" s="20"/>
    </row>
    <row r="21" spans="1:12">
      <c r="A21" s="36"/>
      <c r="B21" s="56"/>
      <c r="C21" s="23"/>
      <c r="D21" s="23"/>
      <c r="E21" s="10"/>
      <c r="F21" s="8"/>
      <c r="G21" s="8"/>
      <c r="H21" s="8"/>
      <c r="I21" s="8"/>
      <c r="J21" s="20"/>
      <c r="K21" s="20"/>
      <c r="L21" s="20"/>
    </row>
    <row r="22" spans="1:12">
      <c r="A22" s="36"/>
      <c r="B22" s="56"/>
      <c r="C22" s="23"/>
      <c r="D22" s="23"/>
      <c r="E22" s="10"/>
      <c r="F22" s="8"/>
      <c r="G22" s="8"/>
      <c r="H22" s="8"/>
      <c r="I22" s="8"/>
      <c r="J22" s="20"/>
      <c r="K22" s="20"/>
      <c r="L22" s="20"/>
    </row>
    <row r="23" spans="1:12">
      <c r="A23" s="36"/>
      <c r="B23" s="56"/>
      <c r="C23" s="23"/>
      <c r="D23" s="23"/>
      <c r="E23" s="10"/>
      <c r="F23" s="8"/>
      <c r="G23" s="8"/>
      <c r="H23" s="8"/>
      <c r="I23" s="8"/>
      <c r="J23" s="20"/>
      <c r="K23" s="20"/>
      <c r="L23" s="20"/>
    </row>
    <row r="24" spans="1:12">
      <c r="A24" s="36"/>
      <c r="B24" s="56"/>
      <c r="C24" s="23"/>
      <c r="D24" s="23"/>
      <c r="E24" s="10"/>
      <c r="F24" s="8"/>
      <c r="G24" s="8"/>
      <c r="H24" s="8"/>
      <c r="I24" s="8"/>
      <c r="J24" s="20"/>
      <c r="K24" s="20"/>
      <c r="L24" s="20"/>
    </row>
  </sheetData>
  <hyperlinks>
    <hyperlink ref="A1" location="Index!A1" display="Back to Index" xr:uid="{C9DEE3C2-69B5-4B18-8523-08E87E51A821}"/>
  </hyperlink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9BA42-F8F8-49FA-9DA3-23A84A7CB28A}">
  <sheetPr codeName="Sheet70"/>
  <dimension ref="A1:I92"/>
  <sheetViews>
    <sheetView topLeftCell="A54" workbookViewId="0">
      <selection activeCell="E54" sqref="E54"/>
    </sheetView>
  </sheetViews>
  <sheetFormatPr defaultRowHeight="17.25"/>
  <cols>
    <col min="1" max="1" width="12.6328125" style="4" customWidth="1"/>
    <col min="2" max="2" width="20.08984375" style="4" customWidth="1"/>
    <col min="3" max="3" width="10.90625" style="4" customWidth="1"/>
    <col min="4" max="4" width="11.6328125" style="4" customWidth="1"/>
    <col min="5" max="12" width="10.90625" style="4" customWidth="1"/>
    <col min="13" max="16384" width="8.7265625" style="4"/>
  </cols>
  <sheetData>
    <row r="1" spans="1:9">
      <c r="A1" s="5" t="s">
        <v>0</v>
      </c>
      <c r="B1" s="33"/>
      <c r="C1" s="33"/>
      <c r="D1" s="33"/>
      <c r="E1" s="3"/>
      <c r="F1" s="3"/>
      <c r="G1" s="3"/>
      <c r="H1" s="3"/>
      <c r="I1" s="3"/>
    </row>
    <row r="2" spans="1:9">
      <c r="A2" s="2"/>
      <c r="B2" s="33"/>
      <c r="C2" s="33"/>
      <c r="D2" s="33"/>
      <c r="E2" s="3"/>
      <c r="F2" s="3"/>
      <c r="G2" s="3"/>
      <c r="H2" s="3"/>
      <c r="I2" s="3"/>
    </row>
    <row r="3" spans="1:9">
      <c r="A3" s="2"/>
      <c r="B3" s="33"/>
      <c r="C3" s="33"/>
      <c r="D3" s="33"/>
      <c r="E3" s="3"/>
      <c r="F3" s="3"/>
      <c r="G3" s="3"/>
      <c r="H3" s="3"/>
      <c r="I3" s="3"/>
    </row>
    <row r="4" spans="1:9">
      <c r="A4" s="2"/>
      <c r="B4" s="34"/>
      <c r="C4" s="34"/>
      <c r="D4" s="34"/>
      <c r="E4" s="3"/>
      <c r="F4" s="3"/>
      <c r="G4" s="3"/>
      <c r="H4" s="3"/>
      <c r="I4" s="3"/>
    </row>
    <row r="5" spans="1:9">
      <c r="A5" s="37"/>
      <c r="B5" s="38"/>
      <c r="C5" s="38"/>
      <c r="D5" s="38"/>
      <c r="E5" s="39"/>
      <c r="F5" s="39"/>
      <c r="G5" s="39"/>
      <c r="H5" s="39"/>
      <c r="I5" s="39"/>
    </row>
    <row r="6" spans="1:9">
      <c r="A6" s="36"/>
      <c r="B6" s="36"/>
      <c r="C6" s="36"/>
      <c r="D6" s="36"/>
      <c r="E6" s="36"/>
      <c r="F6" s="36"/>
      <c r="G6" s="36"/>
      <c r="H6" s="36"/>
      <c r="I6" s="36"/>
    </row>
    <row r="7" spans="1:9">
      <c r="A7" s="36"/>
      <c r="B7" s="12" t="s">
        <v>664</v>
      </c>
      <c r="C7" s="32"/>
      <c r="D7" s="19"/>
      <c r="E7" s="18"/>
      <c r="F7" s="18"/>
      <c r="G7" s="18"/>
      <c r="H7" s="18"/>
      <c r="I7" s="18"/>
    </row>
    <row r="8" spans="1:9">
      <c r="A8" s="36"/>
      <c r="B8" s="12"/>
      <c r="C8" s="32"/>
      <c r="D8" s="19"/>
      <c r="E8" s="18"/>
      <c r="F8" s="18"/>
      <c r="G8" s="18"/>
      <c r="H8" s="18"/>
      <c r="I8" s="18"/>
    </row>
    <row r="9" spans="1:9">
      <c r="A9" s="36"/>
      <c r="B9" s="12"/>
      <c r="C9" s="386" t="s">
        <v>378</v>
      </c>
      <c r="D9" s="399"/>
      <c r="E9" s="233" t="s">
        <v>379</v>
      </c>
      <c r="F9" s="18"/>
      <c r="G9" s="18"/>
      <c r="H9" s="18"/>
      <c r="I9" s="18"/>
    </row>
    <row r="10" spans="1:9">
      <c r="A10" s="36"/>
      <c r="B10" s="28"/>
      <c r="C10" s="64" t="s">
        <v>5</v>
      </c>
      <c r="D10" s="269" t="s">
        <v>121</v>
      </c>
      <c r="E10" s="64" t="s">
        <v>5</v>
      </c>
      <c r="F10" s="28"/>
      <c r="G10" s="28"/>
      <c r="H10" s="28"/>
      <c r="I10" s="28"/>
    </row>
    <row r="11" spans="1:9">
      <c r="A11" s="36"/>
      <c r="B11" s="254" t="s">
        <v>380</v>
      </c>
      <c r="C11" s="78">
        <v>7</v>
      </c>
      <c r="D11" s="370">
        <v>6.5000000000000002E-2</v>
      </c>
      <c r="E11" s="78">
        <v>108</v>
      </c>
      <c r="F11" s="28"/>
      <c r="G11" s="28"/>
      <c r="H11" s="28"/>
      <c r="I11" s="28"/>
    </row>
    <row r="12" spans="1:9">
      <c r="A12" s="36"/>
      <c r="B12" s="254" t="s">
        <v>381</v>
      </c>
      <c r="C12" s="78">
        <v>8</v>
      </c>
      <c r="D12" s="370">
        <v>6.8000000000000005E-2</v>
      </c>
      <c r="E12" s="78">
        <v>118</v>
      </c>
      <c r="F12" s="28"/>
      <c r="G12" s="28"/>
      <c r="H12" s="28"/>
      <c r="I12" s="28"/>
    </row>
    <row r="13" spans="1:9">
      <c r="A13" s="36"/>
      <c r="B13" s="254" t="s">
        <v>382</v>
      </c>
      <c r="C13" s="78">
        <v>102</v>
      </c>
      <c r="D13" s="370">
        <v>8.1000000000000003E-2</v>
      </c>
      <c r="E13" s="125">
        <v>1263</v>
      </c>
      <c r="F13" s="63"/>
      <c r="G13" s="63"/>
      <c r="H13" s="63"/>
      <c r="I13" s="63"/>
    </row>
    <row r="14" spans="1:9">
      <c r="A14" s="36"/>
      <c r="B14" s="254" t="s">
        <v>383</v>
      </c>
      <c r="C14" s="78">
        <v>98</v>
      </c>
      <c r="D14" s="370">
        <v>6.2E-2</v>
      </c>
      <c r="E14" s="125">
        <v>1577</v>
      </c>
      <c r="F14" s="63"/>
      <c r="G14" s="63"/>
      <c r="H14" s="63"/>
      <c r="I14" s="63"/>
    </row>
    <row r="15" spans="1:9">
      <c r="A15" s="36"/>
      <c r="B15" s="254" t="s">
        <v>384</v>
      </c>
      <c r="C15" s="78">
        <v>23</v>
      </c>
      <c r="D15" s="370">
        <v>7.1999999999999995E-2</v>
      </c>
      <c r="E15" s="78">
        <v>319</v>
      </c>
      <c r="F15" s="10"/>
      <c r="G15" s="10"/>
      <c r="H15" s="10"/>
      <c r="I15" s="10"/>
    </row>
    <row r="16" spans="1:9">
      <c r="A16" s="36"/>
      <c r="B16" s="254" t="s">
        <v>385</v>
      </c>
      <c r="C16" s="78">
        <v>44</v>
      </c>
      <c r="D16" s="370">
        <v>7.1999999999999995E-2</v>
      </c>
      <c r="E16" s="278">
        <v>611</v>
      </c>
      <c r="F16" s="178"/>
      <c r="G16" s="178"/>
      <c r="H16" s="178"/>
      <c r="I16" s="178"/>
    </row>
    <row r="17" spans="1:9">
      <c r="A17" s="36"/>
      <c r="B17" s="255" t="s">
        <v>386</v>
      </c>
      <c r="C17" s="125">
        <v>40</v>
      </c>
      <c r="D17" s="370">
        <v>5.0999999999999997E-2</v>
      </c>
      <c r="E17" s="278">
        <v>792</v>
      </c>
      <c r="F17" s="178"/>
      <c r="G17" s="178"/>
      <c r="H17" s="178"/>
      <c r="I17" s="178"/>
    </row>
    <row r="18" spans="1:9">
      <c r="A18" s="36"/>
      <c r="B18" s="255" t="s">
        <v>387</v>
      </c>
      <c r="C18" s="125">
        <v>8</v>
      </c>
      <c r="D18" s="370">
        <v>6.0999999999999999E-2</v>
      </c>
      <c r="E18" s="78">
        <v>131</v>
      </c>
      <c r="F18" s="10"/>
      <c r="G18" s="10"/>
      <c r="H18" s="10"/>
      <c r="I18" s="10"/>
    </row>
    <row r="19" spans="1:9">
      <c r="A19" s="47"/>
      <c r="B19" s="255" t="s">
        <v>388</v>
      </c>
      <c r="C19" s="125">
        <v>75</v>
      </c>
      <c r="D19" s="370">
        <v>5.8999999999999997E-2</v>
      </c>
      <c r="E19" s="277">
        <v>1268</v>
      </c>
      <c r="F19" s="47"/>
      <c r="G19" s="47"/>
      <c r="H19" s="47"/>
      <c r="I19" s="47"/>
    </row>
    <row r="20" spans="1:9">
      <c r="A20" s="47"/>
      <c r="B20" s="255" t="s">
        <v>389</v>
      </c>
      <c r="C20" s="125">
        <v>205</v>
      </c>
      <c r="D20" s="370">
        <v>7.3999999999999996E-2</v>
      </c>
      <c r="E20" s="277">
        <v>2765</v>
      </c>
      <c r="F20" s="47"/>
      <c r="G20" s="47"/>
      <c r="H20" s="47"/>
      <c r="I20" s="47"/>
    </row>
    <row r="21" spans="1:9">
      <c r="A21" s="47"/>
      <c r="B21" s="255" t="s">
        <v>390</v>
      </c>
      <c r="C21" s="125">
        <v>4</v>
      </c>
      <c r="D21" s="370">
        <v>7.0999999999999994E-2</v>
      </c>
      <c r="E21" s="277">
        <v>56</v>
      </c>
      <c r="F21" s="47"/>
      <c r="G21" s="47"/>
      <c r="H21" s="47"/>
      <c r="I21" s="47"/>
    </row>
    <row r="22" spans="1:9">
      <c r="A22" s="47"/>
      <c r="B22" s="273" t="s">
        <v>391</v>
      </c>
      <c r="C22" s="272">
        <v>24</v>
      </c>
      <c r="D22" s="370">
        <v>6.2E-2</v>
      </c>
      <c r="E22" s="277">
        <v>389</v>
      </c>
      <c r="F22" s="47"/>
      <c r="G22" s="47"/>
      <c r="H22" s="47"/>
      <c r="I22" s="47"/>
    </row>
    <row r="23" spans="1:9">
      <c r="A23" s="47"/>
      <c r="B23" s="273" t="s">
        <v>392</v>
      </c>
      <c r="C23" s="272">
        <v>134</v>
      </c>
      <c r="D23" s="370">
        <v>8.2000000000000003E-2</v>
      </c>
      <c r="E23" s="277">
        <v>1644</v>
      </c>
      <c r="F23" s="47"/>
      <c r="G23" s="47"/>
      <c r="H23" s="47"/>
      <c r="I23" s="47"/>
    </row>
    <row r="24" spans="1:9">
      <c r="A24" s="47"/>
      <c r="B24" s="273" t="s">
        <v>393</v>
      </c>
      <c r="C24" s="272">
        <v>369</v>
      </c>
      <c r="D24" s="370">
        <v>7.3999999999999996E-2</v>
      </c>
      <c r="E24" s="277">
        <v>4979</v>
      </c>
      <c r="F24" s="47"/>
      <c r="G24" s="47"/>
      <c r="H24" s="47"/>
      <c r="I24" s="47"/>
    </row>
    <row r="25" spans="1:9">
      <c r="A25" s="47"/>
      <c r="B25" s="273" t="s">
        <v>394</v>
      </c>
      <c r="C25" s="272">
        <v>7</v>
      </c>
      <c r="D25" s="370">
        <v>5.6000000000000001E-2</v>
      </c>
      <c r="E25" s="277">
        <v>125</v>
      </c>
      <c r="F25" s="47"/>
      <c r="G25" s="47"/>
      <c r="H25" s="47"/>
      <c r="I25" s="47"/>
    </row>
    <row r="26" spans="1:9">
      <c r="A26" s="47"/>
      <c r="B26" s="273" t="s">
        <v>395</v>
      </c>
      <c r="C26" s="272">
        <v>16</v>
      </c>
      <c r="D26" s="370">
        <v>6.6000000000000003E-2</v>
      </c>
      <c r="E26" s="277">
        <v>242</v>
      </c>
      <c r="F26" s="47"/>
      <c r="G26" s="47"/>
      <c r="H26" s="47"/>
      <c r="I26" s="47"/>
    </row>
    <row r="27" spans="1:9">
      <c r="A27" s="47"/>
      <c r="B27" s="273" t="s">
        <v>396</v>
      </c>
      <c r="C27" s="272">
        <v>9</v>
      </c>
      <c r="D27" s="370">
        <v>0.06</v>
      </c>
      <c r="E27" s="277">
        <v>151</v>
      </c>
      <c r="F27" s="47"/>
      <c r="G27" s="47"/>
      <c r="H27" s="47"/>
      <c r="I27" s="47"/>
    </row>
    <row r="28" spans="1:9">
      <c r="A28" s="47"/>
      <c r="B28" s="273" t="s">
        <v>397</v>
      </c>
      <c r="C28" s="272">
        <v>140</v>
      </c>
      <c r="D28" s="370">
        <v>7.0999999999999994E-2</v>
      </c>
      <c r="E28" s="277">
        <v>1961</v>
      </c>
      <c r="F28" s="47"/>
      <c r="G28" s="47"/>
      <c r="H28" s="47"/>
      <c r="I28" s="47"/>
    </row>
    <row r="29" spans="1:9">
      <c r="A29" s="47"/>
      <c r="B29" s="273" t="s">
        <v>398</v>
      </c>
      <c r="C29" s="272">
        <v>23</v>
      </c>
      <c r="D29" s="370">
        <v>5.7000000000000002E-2</v>
      </c>
      <c r="E29" s="277">
        <v>406</v>
      </c>
      <c r="F29" s="47"/>
      <c r="G29" s="47"/>
      <c r="H29" s="47"/>
      <c r="I29" s="47"/>
    </row>
    <row r="30" spans="1:9">
      <c r="A30" s="47"/>
      <c r="B30" s="273" t="s">
        <v>399</v>
      </c>
      <c r="C30" s="272">
        <v>126</v>
      </c>
      <c r="D30" s="370">
        <v>6.6000000000000003E-2</v>
      </c>
      <c r="E30" s="277">
        <v>1909</v>
      </c>
      <c r="F30" s="47"/>
      <c r="G30" s="47"/>
      <c r="H30" s="47"/>
      <c r="I30" s="47"/>
    </row>
    <row r="31" spans="1:9">
      <c r="A31" s="47"/>
      <c r="B31" s="273" t="s">
        <v>400</v>
      </c>
      <c r="C31" s="272">
        <v>8</v>
      </c>
      <c r="D31" s="370">
        <v>8.1000000000000003E-2</v>
      </c>
      <c r="E31" s="277">
        <v>99</v>
      </c>
      <c r="F31" s="47"/>
      <c r="G31" s="47"/>
      <c r="H31" s="47"/>
      <c r="I31" s="47"/>
    </row>
    <row r="32" spans="1:9">
      <c r="A32" s="47"/>
      <c r="B32" s="43" t="s">
        <v>401</v>
      </c>
      <c r="C32" s="43">
        <v>110</v>
      </c>
      <c r="D32" s="370">
        <v>6.7000000000000004E-2</v>
      </c>
      <c r="E32" s="281">
        <v>1649</v>
      </c>
      <c r="F32" s="47"/>
      <c r="G32" s="47"/>
      <c r="H32" s="47"/>
      <c r="I32" s="47"/>
    </row>
    <row r="33" spans="1:9">
      <c r="A33" s="47"/>
      <c r="B33" s="43" t="s">
        <v>402</v>
      </c>
      <c r="C33" s="43">
        <v>10</v>
      </c>
      <c r="D33" s="370">
        <v>6.3E-2</v>
      </c>
      <c r="E33" s="281">
        <v>158</v>
      </c>
      <c r="F33" s="47"/>
      <c r="G33" s="47"/>
      <c r="H33" s="47"/>
      <c r="I33" s="47"/>
    </row>
    <row r="34" spans="1:9">
      <c r="A34" s="47"/>
      <c r="B34" s="43" t="s">
        <v>403</v>
      </c>
      <c r="C34" s="43">
        <v>16</v>
      </c>
      <c r="D34" s="370">
        <v>5.7000000000000002E-2</v>
      </c>
      <c r="E34" s="281">
        <v>282</v>
      </c>
      <c r="F34" s="47"/>
      <c r="G34" s="47"/>
      <c r="H34" s="47"/>
      <c r="I34" s="47"/>
    </row>
    <row r="35" spans="1:9">
      <c r="A35" s="47"/>
      <c r="B35" s="43" t="s">
        <v>404</v>
      </c>
      <c r="C35" s="43">
        <v>97</v>
      </c>
      <c r="D35" s="370">
        <v>6.9000000000000006E-2</v>
      </c>
      <c r="E35" s="281">
        <v>1416</v>
      </c>
      <c r="F35" s="47"/>
      <c r="G35" s="47"/>
      <c r="H35" s="47"/>
      <c r="I35" s="47"/>
    </row>
    <row r="36" spans="1:9">
      <c r="A36" s="47"/>
      <c r="B36" s="43" t="s">
        <v>405</v>
      </c>
      <c r="C36" s="43">
        <v>192</v>
      </c>
      <c r="D36" s="370">
        <v>7.8E-2</v>
      </c>
      <c r="E36" s="281">
        <v>2446</v>
      </c>
      <c r="F36" s="47"/>
      <c r="G36" s="47"/>
      <c r="H36" s="47"/>
      <c r="I36" s="47"/>
    </row>
    <row r="37" spans="1:9">
      <c r="A37" s="47"/>
      <c r="B37" s="43" t="s">
        <v>406</v>
      </c>
      <c r="C37" s="43">
        <v>199</v>
      </c>
      <c r="D37" s="370">
        <v>7.3999999999999996E-2</v>
      </c>
      <c r="E37" s="281">
        <v>2703</v>
      </c>
      <c r="F37" s="47"/>
      <c r="G37" s="47"/>
      <c r="H37" s="47"/>
      <c r="I37" s="47"/>
    </row>
    <row r="38" spans="1:9">
      <c r="A38" s="47"/>
      <c r="B38" s="43" t="s">
        <v>407</v>
      </c>
      <c r="C38" s="43">
        <v>75</v>
      </c>
      <c r="D38" s="370">
        <v>8.4000000000000005E-2</v>
      </c>
      <c r="E38" s="281">
        <v>895</v>
      </c>
      <c r="F38" s="47"/>
      <c r="G38" s="47"/>
      <c r="H38" s="47"/>
      <c r="I38" s="47"/>
    </row>
    <row r="39" spans="1:9">
      <c r="A39" s="47"/>
      <c r="B39" s="43" t="s">
        <v>408</v>
      </c>
      <c r="C39" s="43">
        <v>10</v>
      </c>
      <c r="D39" s="370">
        <v>8.5000000000000006E-2</v>
      </c>
      <c r="E39" s="281">
        <v>118</v>
      </c>
      <c r="F39" s="47"/>
      <c r="G39" s="47"/>
      <c r="H39" s="47"/>
      <c r="I39" s="47"/>
    </row>
    <row r="40" spans="1:9">
      <c r="A40" s="47"/>
      <c r="B40" s="43" t="s">
        <v>409</v>
      </c>
      <c r="C40" s="43">
        <v>2</v>
      </c>
      <c r="D40" s="370">
        <v>3.6999999999999998E-2</v>
      </c>
      <c r="E40" s="281">
        <v>54</v>
      </c>
      <c r="F40" s="47"/>
      <c r="G40" s="47"/>
      <c r="H40" s="47"/>
      <c r="I40" s="47"/>
    </row>
    <row r="41" spans="1:9">
      <c r="A41" s="47"/>
      <c r="B41" s="43" t="s">
        <v>410</v>
      </c>
      <c r="C41" s="43">
        <v>84</v>
      </c>
      <c r="D41" s="370">
        <v>7.1999999999999995E-2</v>
      </c>
      <c r="E41" s="281">
        <v>1168</v>
      </c>
      <c r="F41" s="47"/>
      <c r="G41" s="47"/>
      <c r="H41" s="47"/>
      <c r="I41" s="47"/>
    </row>
    <row r="42" spans="1:9">
      <c r="A42" s="47"/>
      <c r="B42" s="43" t="s">
        <v>411</v>
      </c>
      <c r="C42" s="43">
        <v>14</v>
      </c>
      <c r="D42" s="370">
        <v>5.8000000000000003E-2</v>
      </c>
      <c r="E42" s="281">
        <v>241</v>
      </c>
      <c r="F42" s="47"/>
      <c r="G42" s="47"/>
      <c r="H42" s="47"/>
      <c r="I42" s="47"/>
    </row>
    <row r="43" spans="1:9">
      <c r="A43" s="47"/>
      <c r="B43" s="43" t="s">
        <v>412</v>
      </c>
      <c r="C43" s="43">
        <v>233</v>
      </c>
      <c r="D43" s="370">
        <v>7.0000000000000007E-2</v>
      </c>
      <c r="E43" s="281">
        <v>3308</v>
      </c>
      <c r="F43" s="47"/>
      <c r="G43" s="47"/>
      <c r="H43" s="47"/>
      <c r="I43" s="47"/>
    </row>
    <row r="44" spans="1:9">
      <c r="A44" s="47"/>
      <c r="B44" s="43" t="s">
        <v>413</v>
      </c>
      <c r="C44" s="43">
        <v>7</v>
      </c>
      <c r="D44" s="370">
        <v>5.7000000000000002E-2</v>
      </c>
      <c r="E44" s="281">
        <v>123</v>
      </c>
      <c r="F44" s="47"/>
      <c r="G44" s="47"/>
      <c r="H44" s="47"/>
      <c r="I44" s="47"/>
    </row>
    <row r="45" spans="1:9">
      <c r="A45" s="47"/>
      <c r="B45" s="43" t="s">
        <v>414</v>
      </c>
      <c r="C45" s="43">
        <v>118</v>
      </c>
      <c r="D45" s="370">
        <v>6.9000000000000006E-2</v>
      </c>
      <c r="E45" s="281">
        <v>1717</v>
      </c>
      <c r="F45" s="47"/>
      <c r="G45" s="47"/>
      <c r="H45" s="47"/>
      <c r="I45" s="47"/>
    </row>
    <row r="46" spans="1:9">
      <c r="A46" s="47"/>
      <c r="B46" s="43" t="s">
        <v>415</v>
      </c>
      <c r="C46" s="43">
        <v>97</v>
      </c>
      <c r="D46" s="370">
        <v>5.7000000000000002E-2</v>
      </c>
      <c r="E46" s="281">
        <v>1710</v>
      </c>
      <c r="F46" s="47"/>
      <c r="G46" s="47"/>
      <c r="H46" s="47"/>
      <c r="I46" s="47"/>
    </row>
    <row r="47" spans="1:9">
      <c r="A47" s="47"/>
      <c r="B47" s="43" t="s">
        <v>416</v>
      </c>
      <c r="C47" s="43">
        <v>74</v>
      </c>
      <c r="D47" s="370">
        <v>8.1000000000000003E-2</v>
      </c>
      <c r="E47" s="281">
        <v>911</v>
      </c>
      <c r="F47" s="47"/>
      <c r="G47" s="47"/>
      <c r="H47" s="47"/>
      <c r="I47" s="47"/>
    </row>
    <row r="48" spans="1:9">
      <c r="A48" s="47"/>
      <c r="B48" s="43" t="s">
        <v>417</v>
      </c>
      <c r="C48" s="43">
        <v>2</v>
      </c>
      <c r="D48" s="370">
        <v>4.3999999999999997E-2</v>
      </c>
      <c r="E48" s="281">
        <v>45</v>
      </c>
      <c r="F48" s="47"/>
      <c r="G48" s="47"/>
      <c r="H48" s="47"/>
      <c r="I48" s="47"/>
    </row>
    <row r="49" spans="1:9">
      <c r="A49" s="47"/>
      <c r="B49" s="43" t="s">
        <v>418</v>
      </c>
      <c r="C49" s="43">
        <v>32</v>
      </c>
      <c r="D49" s="370">
        <v>6.9000000000000006E-2</v>
      </c>
      <c r="E49" s="281">
        <v>467</v>
      </c>
      <c r="F49" s="47"/>
      <c r="G49" s="47"/>
      <c r="H49" s="47"/>
      <c r="I49" s="47"/>
    </row>
    <row r="50" spans="1:9">
      <c r="A50" s="47"/>
      <c r="B50" s="43" t="s">
        <v>419</v>
      </c>
      <c r="C50" s="43">
        <v>67</v>
      </c>
      <c r="D50" s="370">
        <v>6.2E-2</v>
      </c>
      <c r="E50" s="281">
        <v>1079</v>
      </c>
      <c r="F50" s="47"/>
      <c r="G50" s="47"/>
      <c r="H50" s="47"/>
      <c r="I50" s="47"/>
    </row>
    <row r="51" spans="1:9">
      <c r="A51" s="47"/>
      <c r="B51" s="43" t="s">
        <v>420</v>
      </c>
      <c r="C51" s="43">
        <v>5</v>
      </c>
      <c r="D51" s="370">
        <v>7.1999999999999995E-2</v>
      </c>
      <c r="E51" s="281">
        <v>69</v>
      </c>
      <c r="F51" s="47"/>
      <c r="G51" s="47"/>
      <c r="H51" s="47"/>
      <c r="I51" s="47"/>
    </row>
    <row r="52" spans="1:9">
      <c r="A52" s="47"/>
      <c r="B52" s="43" t="s">
        <v>421</v>
      </c>
      <c r="C52" s="43">
        <v>86</v>
      </c>
      <c r="D52" s="370">
        <v>6.4000000000000001E-2</v>
      </c>
      <c r="E52" s="281">
        <v>1348</v>
      </c>
      <c r="F52" s="47"/>
      <c r="G52" s="47"/>
      <c r="H52" s="47"/>
      <c r="I52" s="47"/>
    </row>
    <row r="53" spans="1:9">
      <c r="A53" s="47"/>
      <c r="B53" s="43" t="s">
        <v>422</v>
      </c>
      <c r="C53" s="43">
        <v>91</v>
      </c>
      <c r="D53" s="370">
        <v>6.7000000000000004E-2</v>
      </c>
      <c r="E53" s="281">
        <v>1354</v>
      </c>
      <c r="F53" s="47"/>
      <c r="G53" s="47"/>
      <c r="H53" s="47"/>
      <c r="I53" s="47"/>
    </row>
    <row r="54" spans="1:9">
      <c r="A54" s="47"/>
      <c r="B54" s="43" t="s">
        <v>423</v>
      </c>
      <c r="C54" s="43">
        <v>86</v>
      </c>
      <c r="D54" s="370">
        <v>6.3E-2</v>
      </c>
      <c r="E54" s="281">
        <v>1376</v>
      </c>
      <c r="F54" s="47"/>
      <c r="G54" s="47"/>
      <c r="H54" s="47"/>
      <c r="I54" s="47"/>
    </row>
    <row r="55" spans="1:9">
      <c r="A55" s="47"/>
      <c r="B55" s="43" t="s">
        <v>424</v>
      </c>
      <c r="C55" s="43">
        <v>168</v>
      </c>
      <c r="D55" s="370">
        <v>7.2999999999999995E-2</v>
      </c>
      <c r="E55" s="281">
        <v>2288</v>
      </c>
      <c r="F55" s="47"/>
      <c r="G55" s="47"/>
      <c r="H55" s="47"/>
      <c r="I55" s="47"/>
    </row>
    <row r="56" spans="1:9">
      <c r="A56" s="47"/>
      <c r="B56" s="43" t="s">
        <v>425</v>
      </c>
      <c r="C56" s="43">
        <v>53</v>
      </c>
      <c r="D56" s="370">
        <v>7.4999999999999997E-2</v>
      </c>
      <c r="E56" s="281">
        <v>704</v>
      </c>
      <c r="F56" s="47"/>
      <c r="G56" s="47"/>
      <c r="H56" s="47"/>
      <c r="I56" s="47"/>
    </row>
    <row r="57" spans="1:9">
      <c r="A57" s="47"/>
      <c r="B57" s="43" t="s">
        <v>426</v>
      </c>
      <c r="C57" s="43">
        <v>44</v>
      </c>
      <c r="D57" s="370">
        <v>0.08</v>
      </c>
      <c r="E57" s="281">
        <v>549</v>
      </c>
      <c r="F57" s="47"/>
      <c r="G57" s="47"/>
      <c r="H57" s="47"/>
      <c r="I57" s="47"/>
    </row>
    <row r="58" spans="1:9">
      <c r="A58" s="47"/>
      <c r="B58" s="43" t="s">
        <v>427</v>
      </c>
      <c r="C58" s="43">
        <v>18</v>
      </c>
      <c r="D58" s="370">
        <v>5.5E-2</v>
      </c>
      <c r="E58" s="281">
        <v>325</v>
      </c>
      <c r="F58" s="47"/>
      <c r="G58" s="47"/>
      <c r="H58" s="47"/>
      <c r="I58" s="47"/>
    </row>
    <row r="59" spans="1:9">
      <c r="A59" s="47"/>
      <c r="B59" s="43" t="s">
        <v>428</v>
      </c>
      <c r="C59" s="43">
        <v>119</v>
      </c>
      <c r="D59" s="370">
        <v>6.6000000000000003E-2</v>
      </c>
      <c r="E59" s="281">
        <v>1799</v>
      </c>
      <c r="F59" s="47"/>
      <c r="G59" s="47"/>
      <c r="H59" s="47"/>
      <c r="I59" s="47"/>
    </row>
    <row r="60" spans="1:9">
      <c r="A60" s="47"/>
      <c r="B60" s="43" t="s">
        <v>429</v>
      </c>
      <c r="C60" s="43">
        <v>84</v>
      </c>
      <c r="D60" s="370">
        <v>5.8999999999999997E-2</v>
      </c>
      <c r="E60" s="281">
        <v>1416</v>
      </c>
      <c r="F60" s="47"/>
      <c r="G60" s="47"/>
      <c r="H60" s="47"/>
      <c r="I60" s="47"/>
    </row>
    <row r="61" spans="1:9">
      <c r="A61" s="47"/>
      <c r="B61" s="43" t="s">
        <v>430</v>
      </c>
      <c r="C61" s="43">
        <v>35</v>
      </c>
      <c r="D61" s="370">
        <v>8.7999999999999995E-2</v>
      </c>
      <c r="E61" s="281">
        <v>400</v>
      </c>
      <c r="F61" s="47"/>
      <c r="G61" s="47"/>
      <c r="H61" s="47"/>
      <c r="I61" s="47"/>
    </row>
    <row r="62" spans="1:9">
      <c r="A62" s="47"/>
      <c r="B62" s="43" t="s">
        <v>431</v>
      </c>
      <c r="C62" s="43">
        <v>146</v>
      </c>
      <c r="D62" s="370">
        <v>6.2E-2</v>
      </c>
      <c r="E62" s="281">
        <v>2353</v>
      </c>
      <c r="F62" s="47"/>
      <c r="G62" s="47"/>
      <c r="H62" s="47"/>
      <c r="I62" s="47"/>
    </row>
    <row r="63" spans="1:9">
      <c r="A63" s="47"/>
      <c r="B63" s="43" t="s">
        <v>432</v>
      </c>
      <c r="C63" s="43">
        <v>98</v>
      </c>
      <c r="D63" s="370">
        <v>6.4000000000000001E-2</v>
      </c>
      <c r="E63" s="281">
        <v>1542</v>
      </c>
      <c r="F63" s="47"/>
      <c r="G63" s="47"/>
      <c r="H63" s="47"/>
      <c r="I63" s="47"/>
    </row>
    <row r="64" spans="1:9">
      <c r="A64" s="47"/>
      <c r="B64" s="43" t="s">
        <v>433</v>
      </c>
      <c r="C64" s="43">
        <v>8</v>
      </c>
      <c r="D64" s="370">
        <v>5.8999999999999997E-2</v>
      </c>
      <c r="E64" s="281">
        <v>135</v>
      </c>
      <c r="F64" s="47"/>
      <c r="G64" s="47"/>
      <c r="H64" s="47"/>
      <c r="I64" s="47"/>
    </row>
    <row r="65" spans="1:9">
      <c r="A65" s="47"/>
      <c r="B65" s="43" t="s">
        <v>434</v>
      </c>
      <c r="C65" s="43">
        <v>4</v>
      </c>
      <c r="D65" s="370">
        <v>2.5999999999999999E-2</v>
      </c>
      <c r="E65" s="281">
        <v>156</v>
      </c>
      <c r="F65" s="47"/>
      <c r="G65" s="47"/>
      <c r="H65" s="47"/>
      <c r="I65" s="47"/>
    </row>
    <row r="66" spans="1:9">
      <c r="A66" s="47"/>
      <c r="B66" s="43" t="s">
        <v>435</v>
      </c>
      <c r="C66" s="43">
        <v>9</v>
      </c>
      <c r="D66" s="370">
        <v>7.9000000000000001E-2</v>
      </c>
      <c r="E66" s="281">
        <v>114</v>
      </c>
      <c r="F66" s="47"/>
      <c r="G66" s="47"/>
      <c r="H66" s="47"/>
      <c r="I66" s="47"/>
    </row>
    <row r="67" spans="1:9">
      <c r="A67" s="47"/>
      <c r="B67" s="43" t="s">
        <v>436</v>
      </c>
      <c r="C67" s="43">
        <v>39</v>
      </c>
      <c r="D67" s="370">
        <v>6.3E-2</v>
      </c>
      <c r="E67" s="281">
        <v>616</v>
      </c>
      <c r="F67" s="47"/>
      <c r="G67" s="47"/>
      <c r="H67" s="47"/>
      <c r="I67" s="47"/>
    </row>
    <row r="68" spans="1:9">
      <c r="A68" s="47"/>
      <c r="B68" s="43" t="s">
        <v>437</v>
      </c>
      <c r="C68" s="43">
        <v>10</v>
      </c>
      <c r="D68" s="370">
        <v>9.6000000000000002E-2</v>
      </c>
      <c r="E68" s="281">
        <v>104</v>
      </c>
      <c r="F68" s="47"/>
      <c r="G68" s="47"/>
      <c r="H68" s="47"/>
      <c r="I68" s="47"/>
    </row>
    <row r="69" spans="1:9">
      <c r="A69" s="47"/>
      <c r="B69" s="43" t="s">
        <v>438</v>
      </c>
      <c r="C69" s="43">
        <v>70</v>
      </c>
      <c r="D69" s="370">
        <v>6.8000000000000005E-2</v>
      </c>
      <c r="E69" s="281">
        <v>1030</v>
      </c>
      <c r="F69" s="47"/>
      <c r="G69" s="47"/>
      <c r="H69" s="47"/>
      <c r="I69" s="47"/>
    </row>
    <row r="70" spans="1:9">
      <c r="A70" s="47"/>
      <c r="B70" s="43" t="s">
        <v>439</v>
      </c>
      <c r="C70" s="43">
        <v>5</v>
      </c>
      <c r="D70" s="370">
        <v>9.0999999999999998E-2</v>
      </c>
      <c r="E70" s="281">
        <v>55</v>
      </c>
      <c r="F70" s="47"/>
      <c r="G70" s="47"/>
      <c r="H70" s="47"/>
      <c r="I70" s="47"/>
    </row>
    <row r="71" spans="1:9">
      <c r="A71" s="47"/>
      <c r="B71" s="43" t="s">
        <v>440</v>
      </c>
      <c r="C71" s="43">
        <v>0</v>
      </c>
      <c r="D71" s="370">
        <v>0</v>
      </c>
      <c r="E71" s="281">
        <v>9</v>
      </c>
      <c r="F71" s="47"/>
      <c r="G71" s="47"/>
      <c r="H71" s="47"/>
      <c r="I71" s="47"/>
    </row>
    <row r="72" spans="1:9">
      <c r="A72" s="47"/>
      <c r="B72" s="43" t="s">
        <v>441</v>
      </c>
      <c r="C72" s="43">
        <v>27</v>
      </c>
      <c r="D72" s="370">
        <v>9.7000000000000003E-2</v>
      </c>
      <c r="E72" s="281">
        <v>279</v>
      </c>
      <c r="F72" s="47"/>
      <c r="G72" s="47"/>
      <c r="H72" s="47"/>
      <c r="I72" s="47"/>
    </row>
    <row r="73" spans="1:9">
      <c r="A73" s="47"/>
      <c r="B73" s="43" t="s">
        <v>442</v>
      </c>
      <c r="C73" s="43">
        <v>14</v>
      </c>
      <c r="D73" s="370">
        <v>7.5999999999999998E-2</v>
      </c>
      <c r="E73" s="281">
        <v>184</v>
      </c>
      <c r="F73" s="47"/>
      <c r="G73" s="47"/>
      <c r="H73" s="47"/>
      <c r="I73" s="47"/>
    </row>
    <row r="74" spans="1:9">
      <c r="A74" s="47"/>
      <c r="B74" s="43" t="s">
        <v>443</v>
      </c>
      <c r="C74" s="43">
        <v>65</v>
      </c>
      <c r="D74" s="370">
        <v>6.5000000000000002E-2</v>
      </c>
      <c r="E74" s="281">
        <v>1002</v>
      </c>
      <c r="F74" s="47"/>
      <c r="G74" s="47"/>
      <c r="H74" s="47"/>
      <c r="I74" s="47"/>
    </row>
    <row r="75" spans="1:9">
      <c r="A75" s="47"/>
      <c r="B75" s="43" t="s">
        <v>444</v>
      </c>
      <c r="C75" s="43">
        <v>5</v>
      </c>
      <c r="D75" s="370">
        <v>5.7000000000000002E-2</v>
      </c>
      <c r="E75" s="281">
        <v>88</v>
      </c>
      <c r="F75" s="47"/>
      <c r="G75" s="47"/>
      <c r="H75" s="47"/>
      <c r="I75" s="47"/>
    </row>
    <row r="76" spans="1:9">
      <c r="A76" s="47"/>
      <c r="B76" s="43" t="s">
        <v>445</v>
      </c>
      <c r="C76" s="43">
        <v>19</v>
      </c>
      <c r="D76" s="370">
        <v>5.5E-2</v>
      </c>
      <c r="E76" s="281">
        <v>346</v>
      </c>
      <c r="F76" s="47"/>
      <c r="G76" s="47"/>
      <c r="H76" s="47"/>
      <c r="I76" s="47"/>
    </row>
    <row r="77" spans="1:9">
      <c r="A77" s="47"/>
      <c r="B77" s="43" t="s">
        <v>446</v>
      </c>
      <c r="C77" s="43">
        <v>17</v>
      </c>
      <c r="D77" s="370">
        <v>5.3999999999999999E-2</v>
      </c>
      <c r="E77" s="281">
        <v>312</v>
      </c>
      <c r="F77" s="47"/>
      <c r="G77" s="47"/>
      <c r="H77" s="47"/>
      <c r="I77" s="47"/>
    </row>
    <row r="78" spans="1:9">
      <c r="A78" s="47"/>
      <c r="B78" s="43" t="s">
        <v>447</v>
      </c>
      <c r="C78" s="43">
        <v>9</v>
      </c>
      <c r="D78" s="370">
        <v>0.158</v>
      </c>
      <c r="E78" s="281">
        <v>57</v>
      </c>
      <c r="F78" s="47"/>
      <c r="G78" s="47"/>
      <c r="H78" s="47"/>
      <c r="I78" s="47"/>
    </row>
    <row r="79" spans="1:9">
      <c r="A79" s="47"/>
      <c r="B79" s="43" t="s">
        <v>448</v>
      </c>
      <c r="C79" s="43">
        <v>25</v>
      </c>
      <c r="D79" s="370">
        <v>8.4000000000000005E-2</v>
      </c>
      <c r="E79" s="281">
        <v>297</v>
      </c>
      <c r="F79" s="47"/>
      <c r="G79" s="47"/>
      <c r="H79" s="47"/>
      <c r="I79" s="47"/>
    </row>
    <row r="80" spans="1:9">
      <c r="A80" s="47"/>
      <c r="B80" s="43" t="s">
        <v>449</v>
      </c>
      <c r="C80" s="43">
        <v>23</v>
      </c>
      <c r="D80" s="370">
        <v>6.7000000000000004E-2</v>
      </c>
      <c r="E80" s="281">
        <v>343</v>
      </c>
      <c r="F80" s="47"/>
      <c r="G80" s="47"/>
      <c r="H80" s="47"/>
      <c r="I80" s="47"/>
    </row>
    <row r="81" spans="1:9">
      <c r="A81" s="47"/>
      <c r="B81" s="43" t="s">
        <v>450</v>
      </c>
      <c r="C81" s="43">
        <v>37</v>
      </c>
      <c r="D81" s="370">
        <v>7.8E-2</v>
      </c>
      <c r="E81" s="281">
        <v>475</v>
      </c>
      <c r="F81" s="47"/>
      <c r="G81" s="47"/>
      <c r="H81" s="47"/>
      <c r="I81" s="47"/>
    </row>
    <row r="82" spans="1:9">
      <c r="A82" s="47"/>
      <c r="B82" s="43" t="s">
        <v>451</v>
      </c>
      <c r="C82" s="43">
        <v>1</v>
      </c>
      <c r="D82" s="370">
        <v>2.9000000000000001E-2</v>
      </c>
      <c r="E82" s="281">
        <v>34</v>
      </c>
      <c r="F82" s="47"/>
      <c r="G82" s="47"/>
      <c r="H82" s="47"/>
      <c r="I82" s="47"/>
    </row>
    <row r="83" spans="1:9">
      <c r="A83" s="47"/>
      <c r="B83" s="43" t="s">
        <v>452</v>
      </c>
      <c r="C83" s="43">
        <v>111</v>
      </c>
      <c r="D83" s="370">
        <v>6.4000000000000001E-2</v>
      </c>
      <c r="E83" s="281">
        <v>1745</v>
      </c>
      <c r="F83" s="47"/>
      <c r="G83" s="47"/>
      <c r="H83" s="47"/>
      <c r="I83" s="47"/>
    </row>
    <row r="84" spans="1:9">
      <c r="A84" s="47"/>
      <c r="B84" s="43" t="s">
        <v>453</v>
      </c>
      <c r="C84" s="43">
        <v>216</v>
      </c>
      <c r="D84" s="370">
        <v>6.5000000000000002E-2</v>
      </c>
      <c r="E84" s="281">
        <v>3333</v>
      </c>
      <c r="F84" s="47"/>
      <c r="G84" s="47"/>
      <c r="H84" s="47"/>
      <c r="I84" s="47"/>
    </row>
    <row r="85" spans="1:9">
      <c r="A85" s="47"/>
      <c r="B85" s="43" t="s">
        <v>454</v>
      </c>
      <c r="C85" s="43">
        <v>43</v>
      </c>
      <c r="D85" s="370">
        <v>7.6999999999999999E-2</v>
      </c>
      <c r="E85" s="281">
        <v>562</v>
      </c>
      <c r="F85" s="47"/>
      <c r="G85" s="47"/>
      <c r="H85" s="47"/>
      <c r="I85" s="47"/>
    </row>
    <row r="86" spans="1:9">
      <c r="A86" s="47"/>
      <c r="B86" s="43" t="s">
        <v>455</v>
      </c>
      <c r="C86" s="43">
        <v>386</v>
      </c>
      <c r="D86" s="370">
        <v>8.5000000000000006E-2</v>
      </c>
      <c r="E86" s="281">
        <v>4545</v>
      </c>
      <c r="F86" s="47"/>
      <c r="G86" s="47"/>
      <c r="H86" s="47"/>
      <c r="I86" s="47"/>
    </row>
    <row r="87" spans="1:9">
      <c r="A87" s="47"/>
      <c r="B87" s="43" t="s">
        <v>456</v>
      </c>
      <c r="C87" s="43">
        <v>72</v>
      </c>
      <c r="D87" s="370">
        <v>0.08</v>
      </c>
      <c r="E87" s="281">
        <v>905</v>
      </c>
      <c r="F87" s="47"/>
      <c r="G87" s="47"/>
      <c r="H87" s="47"/>
      <c r="I87" s="47"/>
    </row>
    <row r="88" spans="1:9">
      <c r="A88" s="47"/>
      <c r="B88" s="43" t="s">
        <v>457</v>
      </c>
      <c r="C88" s="43">
        <v>125</v>
      </c>
      <c r="D88" s="370">
        <v>6.9000000000000006E-2</v>
      </c>
      <c r="E88" s="281">
        <v>1815</v>
      </c>
      <c r="F88" s="47"/>
      <c r="G88" s="47"/>
      <c r="H88" s="47"/>
      <c r="I88" s="47"/>
    </row>
    <row r="89" spans="1:9">
      <c r="A89" s="47"/>
      <c r="B89" s="43" t="s">
        <v>458</v>
      </c>
      <c r="C89" s="43">
        <v>3</v>
      </c>
      <c r="D89" s="368">
        <v>4.8000000000000001E-2</v>
      </c>
      <c r="E89" s="281">
        <v>63</v>
      </c>
      <c r="F89" s="47"/>
      <c r="G89" s="47"/>
      <c r="H89" s="47"/>
      <c r="I89" s="47"/>
    </row>
    <row r="90" spans="1:9">
      <c r="A90" s="47"/>
      <c r="B90" s="282" t="s">
        <v>1</v>
      </c>
      <c r="C90" s="283">
        <v>5285</v>
      </c>
      <c r="D90" s="371">
        <v>7.0000000000000007E-2</v>
      </c>
      <c r="E90" s="283">
        <v>75530</v>
      </c>
      <c r="F90" s="47"/>
      <c r="G90" s="47"/>
      <c r="H90" s="47"/>
      <c r="I90" s="47"/>
    </row>
    <row r="91" spans="1:9">
      <c r="A91" s="47"/>
      <c r="B91" s="47"/>
      <c r="C91" s="47"/>
      <c r="D91" s="47"/>
      <c r="E91" s="47"/>
      <c r="F91" s="47"/>
      <c r="G91" s="47"/>
      <c r="H91" s="47"/>
      <c r="I91" s="47"/>
    </row>
    <row r="92" spans="1:9">
      <c r="A92" s="47"/>
      <c r="B92" s="47"/>
      <c r="C92" s="47"/>
      <c r="D92" s="47"/>
      <c r="E92" s="47"/>
      <c r="F92" s="47"/>
      <c r="G92" s="47"/>
      <c r="H92" s="47"/>
      <c r="I92" s="47"/>
    </row>
  </sheetData>
  <mergeCells count="1">
    <mergeCell ref="C9:D9"/>
  </mergeCells>
  <hyperlinks>
    <hyperlink ref="A1" location="Index!A1" display="Back to Index" xr:uid="{66BD377F-8A10-4E10-B280-9CCE6884DAC6}"/>
  </hyperlinks>
  <pageMargins left="0.7" right="0.7" top="0.75" bottom="0.75" header="0.3" footer="0.3"/>
  <pageSetup paperSize="9" orientation="portrait"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5661-30B8-488F-9228-7FF458B3DD36}">
  <sheetPr codeName="Sheet71"/>
  <dimension ref="A1:I92"/>
  <sheetViews>
    <sheetView tabSelected="1" topLeftCell="A15" workbookViewId="0">
      <selection activeCell="B77" sqref="B77"/>
    </sheetView>
  </sheetViews>
  <sheetFormatPr defaultRowHeight="17.25"/>
  <cols>
    <col min="1" max="1" width="12.6328125" style="4" customWidth="1"/>
    <col min="2" max="2" width="20.08984375" style="4" customWidth="1"/>
    <col min="3" max="3" width="10.90625" style="4" customWidth="1"/>
    <col min="4" max="4" width="11.6328125" style="4" customWidth="1"/>
    <col min="5" max="12" width="10.90625" style="4" customWidth="1"/>
    <col min="13" max="16384" width="8.7265625" style="4"/>
  </cols>
  <sheetData>
    <row r="1" spans="1:9">
      <c r="A1" s="5" t="s">
        <v>0</v>
      </c>
      <c r="B1" s="33"/>
      <c r="C1" s="33"/>
      <c r="D1" s="33"/>
      <c r="E1" s="3"/>
      <c r="F1" s="3"/>
      <c r="G1" s="3"/>
      <c r="H1" s="3"/>
      <c r="I1" s="3"/>
    </row>
    <row r="2" spans="1:9">
      <c r="A2" s="2"/>
      <c r="B2" s="33"/>
      <c r="C2" s="33"/>
      <c r="D2" s="33"/>
      <c r="E2" s="3"/>
      <c r="F2" s="3"/>
      <c r="G2" s="3"/>
      <c r="H2" s="3"/>
      <c r="I2" s="3"/>
    </row>
    <row r="3" spans="1:9">
      <c r="A3" s="2"/>
      <c r="B3" s="33"/>
      <c r="C3" s="33"/>
      <c r="D3" s="33"/>
      <c r="E3" s="3"/>
      <c r="F3" s="3"/>
      <c r="G3" s="3"/>
      <c r="H3" s="3"/>
      <c r="I3" s="3"/>
    </row>
    <row r="4" spans="1:9">
      <c r="A4" s="2"/>
      <c r="B4" s="34"/>
      <c r="C4" s="34"/>
      <c r="D4" s="34"/>
      <c r="E4" s="3"/>
      <c r="F4" s="3"/>
      <c r="G4" s="3"/>
      <c r="H4" s="3"/>
      <c r="I4" s="3"/>
    </row>
    <row r="5" spans="1:9">
      <c r="A5" s="37"/>
      <c r="B5" s="38"/>
      <c r="C5" s="38"/>
      <c r="D5" s="38"/>
      <c r="E5" s="39"/>
      <c r="F5" s="39"/>
      <c r="G5" s="39"/>
      <c r="H5" s="39"/>
      <c r="I5" s="39"/>
    </row>
    <row r="6" spans="1:9">
      <c r="A6" s="36"/>
      <c r="B6" s="36"/>
      <c r="C6" s="36"/>
      <c r="D6" s="36"/>
      <c r="E6" s="36"/>
      <c r="F6" s="36"/>
      <c r="G6" s="36"/>
      <c r="H6" s="36"/>
      <c r="I6" s="36"/>
    </row>
    <row r="7" spans="1:9">
      <c r="A7" s="36"/>
      <c r="B7" s="12" t="s">
        <v>665</v>
      </c>
      <c r="C7" s="32"/>
      <c r="D7" s="19"/>
      <c r="E7" s="18"/>
      <c r="F7" s="18"/>
      <c r="G7" s="18"/>
      <c r="H7" s="18"/>
      <c r="I7" s="18"/>
    </row>
    <row r="8" spans="1:9">
      <c r="A8" s="36"/>
      <c r="B8" s="12"/>
      <c r="C8" s="32"/>
      <c r="D8" s="19"/>
      <c r="E8" s="18"/>
      <c r="F8" s="18"/>
      <c r="G8" s="18"/>
      <c r="H8" s="18"/>
      <c r="I8" s="18"/>
    </row>
    <row r="9" spans="1:9">
      <c r="A9" s="36"/>
      <c r="B9" s="12"/>
      <c r="C9" s="386" t="s">
        <v>460</v>
      </c>
      <c r="D9" s="399"/>
      <c r="E9" s="233" t="s">
        <v>379</v>
      </c>
      <c r="F9" s="18"/>
      <c r="G9" s="18"/>
      <c r="H9" s="18"/>
      <c r="I9" s="18"/>
    </row>
    <row r="10" spans="1:9">
      <c r="A10" s="36"/>
      <c r="B10" s="28"/>
      <c r="C10" s="64" t="s">
        <v>5</v>
      </c>
      <c r="D10" s="369" t="s">
        <v>121</v>
      </c>
      <c r="E10" s="64" t="s">
        <v>5</v>
      </c>
      <c r="F10" s="28"/>
      <c r="G10" s="28"/>
      <c r="H10" s="28"/>
      <c r="I10" s="28"/>
    </row>
    <row r="11" spans="1:9">
      <c r="A11" s="36"/>
      <c r="B11" s="254" t="s">
        <v>380</v>
      </c>
      <c r="C11" s="78">
        <v>7</v>
      </c>
      <c r="D11" s="368">
        <v>6.5000000000000002E-2</v>
      </c>
      <c r="E11" s="78">
        <v>108</v>
      </c>
      <c r="F11" s="28"/>
      <c r="G11" s="28"/>
      <c r="H11" s="28"/>
      <c r="I11" s="28"/>
    </row>
    <row r="12" spans="1:9">
      <c r="A12" s="36"/>
      <c r="B12" s="254" t="s">
        <v>381</v>
      </c>
      <c r="C12" s="78">
        <v>19</v>
      </c>
      <c r="D12" s="368">
        <v>0.161</v>
      </c>
      <c r="E12" s="78">
        <v>118</v>
      </c>
      <c r="F12" s="28"/>
      <c r="G12" s="28"/>
      <c r="H12" s="28"/>
      <c r="I12" s="28"/>
    </row>
    <row r="13" spans="1:9">
      <c r="A13" s="36"/>
      <c r="B13" s="254" t="s">
        <v>382</v>
      </c>
      <c r="C13" s="78">
        <v>133</v>
      </c>
      <c r="D13" s="368">
        <v>0.10600000000000001</v>
      </c>
      <c r="E13" s="125">
        <v>1263</v>
      </c>
      <c r="F13" s="63"/>
      <c r="G13" s="63"/>
      <c r="H13" s="63"/>
      <c r="I13" s="63"/>
    </row>
    <row r="14" spans="1:9">
      <c r="A14" s="36"/>
      <c r="B14" s="254" t="s">
        <v>383</v>
      </c>
      <c r="C14" s="78">
        <v>119</v>
      </c>
      <c r="D14" s="368">
        <v>7.5999999999999998E-2</v>
      </c>
      <c r="E14" s="125">
        <v>1577</v>
      </c>
      <c r="F14" s="63"/>
      <c r="G14" s="63"/>
      <c r="H14" s="63"/>
      <c r="I14" s="63"/>
    </row>
    <row r="15" spans="1:9">
      <c r="A15" s="36"/>
      <c r="B15" s="254" t="s">
        <v>384</v>
      </c>
      <c r="C15" s="78">
        <v>30</v>
      </c>
      <c r="D15" s="368">
        <v>9.4E-2</v>
      </c>
      <c r="E15" s="78">
        <v>319</v>
      </c>
      <c r="F15" s="10"/>
      <c r="G15" s="10"/>
      <c r="H15" s="10"/>
      <c r="I15" s="10"/>
    </row>
    <row r="16" spans="1:9">
      <c r="A16" s="36"/>
      <c r="B16" s="254" t="s">
        <v>385</v>
      </c>
      <c r="C16" s="78">
        <v>61</v>
      </c>
      <c r="D16" s="368">
        <v>9.9999999999999992E-2</v>
      </c>
      <c r="E16" s="278">
        <v>611</v>
      </c>
      <c r="F16" s="178"/>
      <c r="G16" s="178"/>
      <c r="H16" s="178"/>
      <c r="I16" s="178"/>
    </row>
    <row r="17" spans="1:9">
      <c r="A17" s="36"/>
      <c r="B17" s="255" t="s">
        <v>386</v>
      </c>
      <c r="C17" s="125">
        <v>51</v>
      </c>
      <c r="D17" s="368">
        <v>6.5000000000000002E-2</v>
      </c>
      <c r="E17" s="278">
        <v>792</v>
      </c>
      <c r="F17" s="178"/>
      <c r="G17" s="178"/>
      <c r="H17" s="178"/>
      <c r="I17" s="178"/>
    </row>
    <row r="18" spans="1:9">
      <c r="A18" s="36"/>
      <c r="B18" s="255" t="s">
        <v>387</v>
      </c>
      <c r="C18" s="125">
        <v>9</v>
      </c>
      <c r="D18" s="368">
        <v>6.8000000000000005E-2</v>
      </c>
      <c r="E18" s="78">
        <v>131</v>
      </c>
      <c r="F18" s="10"/>
      <c r="G18" s="10"/>
      <c r="H18" s="10"/>
      <c r="I18" s="10"/>
    </row>
    <row r="19" spans="1:9">
      <c r="A19" s="47"/>
      <c r="B19" s="255" t="s">
        <v>388</v>
      </c>
      <c r="C19" s="125">
        <v>83</v>
      </c>
      <c r="D19" s="368">
        <v>6.5000000000000002E-2</v>
      </c>
      <c r="E19" s="277">
        <v>1268</v>
      </c>
      <c r="F19" s="47"/>
      <c r="G19" s="47"/>
      <c r="H19" s="47"/>
      <c r="I19" s="47"/>
    </row>
    <row r="20" spans="1:9">
      <c r="A20" s="47"/>
      <c r="B20" s="255" t="s">
        <v>389</v>
      </c>
      <c r="C20" s="125">
        <v>237</v>
      </c>
      <c r="D20" s="368">
        <v>8.5999999999999993E-2</v>
      </c>
      <c r="E20" s="277">
        <v>2765</v>
      </c>
      <c r="F20" s="47"/>
      <c r="G20" s="47"/>
      <c r="H20" s="47"/>
      <c r="I20" s="47"/>
    </row>
    <row r="21" spans="1:9">
      <c r="A21" s="47"/>
      <c r="B21" s="255" t="s">
        <v>390</v>
      </c>
      <c r="C21" s="125">
        <v>7</v>
      </c>
      <c r="D21" s="368">
        <v>0.125</v>
      </c>
      <c r="E21" s="277">
        <v>56</v>
      </c>
      <c r="F21" s="47"/>
      <c r="G21" s="47"/>
      <c r="H21" s="47"/>
      <c r="I21" s="47"/>
    </row>
    <row r="22" spans="1:9">
      <c r="A22" s="47"/>
      <c r="B22" s="273" t="s">
        <v>391</v>
      </c>
      <c r="C22" s="272">
        <v>32</v>
      </c>
      <c r="D22" s="368">
        <v>8.199999999999999E-2</v>
      </c>
      <c r="E22" s="277">
        <v>389</v>
      </c>
      <c r="F22" s="47"/>
      <c r="G22" s="47"/>
      <c r="H22" s="47"/>
      <c r="I22" s="47"/>
    </row>
    <row r="23" spans="1:9">
      <c r="A23" s="47"/>
      <c r="B23" s="273" t="s">
        <v>392</v>
      </c>
      <c r="C23" s="272">
        <v>158</v>
      </c>
      <c r="D23" s="368">
        <v>9.7000000000000003E-2</v>
      </c>
      <c r="E23" s="277">
        <v>1644</v>
      </c>
      <c r="F23" s="47"/>
      <c r="G23" s="47"/>
      <c r="H23" s="47"/>
      <c r="I23" s="47"/>
    </row>
    <row r="24" spans="1:9">
      <c r="A24" s="47"/>
      <c r="B24" s="273" t="s">
        <v>393</v>
      </c>
      <c r="C24" s="272">
        <v>427</v>
      </c>
      <c r="D24" s="368">
        <v>8.5999999999999993E-2</v>
      </c>
      <c r="E24" s="277">
        <v>4979</v>
      </c>
      <c r="F24" s="47"/>
      <c r="G24" s="47"/>
      <c r="H24" s="47"/>
      <c r="I24" s="47"/>
    </row>
    <row r="25" spans="1:9">
      <c r="A25" s="47"/>
      <c r="B25" s="273" t="s">
        <v>394</v>
      </c>
      <c r="C25" s="272">
        <v>10</v>
      </c>
      <c r="D25" s="368">
        <v>0.08</v>
      </c>
      <c r="E25" s="277">
        <v>125</v>
      </c>
      <c r="F25" s="47"/>
      <c r="G25" s="47"/>
      <c r="H25" s="47"/>
      <c r="I25" s="47"/>
    </row>
    <row r="26" spans="1:9">
      <c r="A26" s="47"/>
      <c r="B26" s="273" t="s">
        <v>395</v>
      </c>
      <c r="C26" s="272">
        <v>18</v>
      </c>
      <c r="D26" s="368">
        <v>7.400000000000001E-2</v>
      </c>
      <c r="E26" s="277">
        <v>242</v>
      </c>
      <c r="F26" s="47"/>
      <c r="G26" s="47"/>
      <c r="H26" s="47"/>
      <c r="I26" s="47"/>
    </row>
    <row r="27" spans="1:9">
      <c r="A27" s="47"/>
      <c r="B27" s="273" t="s">
        <v>396</v>
      </c>
      <c r="C27" s="272">
        <v>9</v>
      </c>
      <c r="D27" s="368">
        <v>0.06</v>
      </c>
      <c r="E27" s="277">
        <v>151</v>
      </c>
      <c r="F27" s="47"/>
      <c r="G27" s="47"/>
      <c r="H27" s="47"/>
      <c r="I27" s="47"/>
    </row>
    <row r="28" spans="1:9">
      <c r="A28" s="47"/>
      <c r="B28" s="273" t="s">
        <v>397</v>
      </c>
      <c r="C28" s="272">
        <v>149</v>
      </c>
      <c r="D28" s="368">
        <v>7.5999999999999998E-2</v>
      </c>
      <c r="E28" s="277">
        <v>1961</v>
      </c>
      <c r="F28" s="47"/>
      <c r="G28" s="47"/>
      <c r="H28" s="47"/>
      <c r="I28" s="47"/>
    </row>
    <row r="29" spans="1:9">
      <c r="A29" s="47"/>
      <c r="B29" s="273" t="s">
        <v>398</v>
      </c>
      <c r="C29" s="272">
        <v>22</v>
      </c>
      <c r="D29" s="368">
        <v>5.3999999999999999E-2</v>
      </c>
      <c r="E29" s="277">
        <v>406</v>
      </c>
      <c r="F29" s="47"/>
      <c r="G29" s="47"/>
      <c r="H29" s="47"/>
      <c r="I29" s="47"/>
    </row>
    <row r="30" spans="1:9">
      <c r="A30" s="47"/>
      <c r="B30" s="273" t="s">
        <v>399</v>
      </c>
      <c r="C30" s="272">
        <v>179</v>
      </c>
      <c r="D30" s="368">
        <v>9.4E-2</v>
      </c>
      <c r="E30" s="277">
        <v>1909</v>
      </c>
      <c r="F30" s="47"/>
      <c r="G30" s="47"/>
      <c r="H30" s="47"/>
      <c r="I30" s="47"/>
    </row>
    <row r="31" spans="1:9">
      <c r="A31" s="47"/>
      <c r="B31" s="273" t="s">
        <v>400</v>
      </c>
      <c r="C31" s="272">
        <v>12</v>
      </c>
      <c r="D31" s="368">
        <v>0.121</v>
      </c>
      <c r="E31" s="277">
        <v>99</v>
      </c>
      <c r="F31" s="47"/>
      <c r="G31" s="47"/>
      <c r="H31" s="47"/>
      <c r="I31" s="47"/>
    </row>
    <row r="32" spans="1:9">
      <c r="A32" s="47"/>
      <c r="B32" s="43" t="s">
        <v>401</v>
      </c>
      <c r="C32" s="43">
        <v>120</v>
      </c>
      <c r="D32" s="368">
        <v>7.2000000000000008E-2</v>
      </c>
      <c r="E32" s="281">
        <v>1649</v>
      </c>
      <c r="F32" s="47"/>
      <c r="G32" s="47"/>
      <c r="H32" s="47"/>
      <c r="I32" s="47"/>
    </row>
    <row r="33" spans="1:9">
      <c r="A33" s="47"/>
      <c r="B33" s="43" t="s">
        <v>402</v>
      </c>
      <c r="C33" s="43">
        <v>10</v>
      </c>
      <c r="D33" s="368">
        <v>6.4000000000000001E-2</v>
      </c>
      <c r="E33" s="281">
        <v>158</v>
      </c>
      <c r="F33" s="47"/>
      <c r="G33" s="47"/>
      <c r="H33" s="47"/>
      <c r="I33" s="47"/>
    </row>
    <row r="34" spans="1:9">
      <c r="A34" s="47"/>
      <c r="B34" s="43" t="s">
        <v>403</v>
      </c>
      <c r="C34" s="43">
        <v>30</v>
      </c>
      <c r="D34" s="368">
        <v>0.107</v>
      </c>
      <c r="E34" s="281">
        <v>282</v>
      </c>
      <c r="F34" s="47"/>
      <c r="G34" s="47"/>
      <c r="H34" s="47"/>
      <c r="I34" s="47"/>
    </row>
    <row r="35" spans="1:9">
      <c r="A35" s="47"/>
      <c r="B35" s="43" t="s">
        <v>404</v>
      </c>
      <c r="C35" s="43">
        <v>122</v>
      </c>
      <c r="D35" s="368">
        <v>8.5999999999999993E-2</v>
      </c>
      <c r="E35" s="281">
        <v>1416</v>
      </c>
      <c r="F35" s="47"/>
      <c r="G35" s="47"/>
      <c r="H35" s="47"/>
      <c r="I35" s="47"/>
    </row>
    <row r="36" spans="1:9">
      <c r="A36" s="47"/>
      <c r="B36" s="43" t="s">
        <v>405</v>
      </c>
      <c r="C36" s="43">
        <v>215</v>
      </c>
      <c r="D36" s="368">
        <v>8.7999999999999995E-2</v>
      </c>
      <c r="E36" s="281">
        <v>2446</v>
      </c>
      <c r="F36" s="47"/>
      <c r="G36" s="47"/>
      <c r="H36" s="47"/>
      <c r="I36" s="47"/>
    </row>
    <row r="37" spans="1:9">
      <c r="A37" s="47"/>
      <c r="B37" s="43" t="s">
        <v>406</v>
      </c>
      <c r="C37" s="43">
        <v>262</v>
      </c>
      <c r="D37" s="368">
        <v>9.7000000000000003E-2</v>
      </c>
      <c r="E37" s="281">
        <v>2703</v>
      </c>
      <c r="F37" s="47"/>
      <c r="G37" s="47"/>
      <c r="H37" s="47"/>
      <c r="I37" s="47"/>
    </row>
    <row r="38" spans="1:9">
      <c r="A38" s="47"/>
      <c r="B38" s="43" t="s">
        <v>407</v>
      </c>
      <c r="C38" s="43">
        <v>84</v>
      </c>
      <c r="D38" s="368">
        <v>9.4E-2</v>
      </c>
      <c r="E38" s="281">
        <v>895</v>
      </c>
      <c r="F38" s="47"/>
      <c r="G38" s="47"/>
      <c r="H38" s="47"/>
      <c r="I38" s="47"/>
    </row>
    <row r="39" spans="1:9">
      <c r="A39" s="47"/>
      <c r="B39" s="43" t="s">
        <v>408</v>
      </c>
      <c r="C39" s="43">
        <v>10</v>
      </c>
      <c r="D39" s="368">
        <v>8.3999999999999991E-2</v>
      </c>
      <c r="E39" s="281">
        <v>118</v>
      </c>
      <c r="F39" s="47"/>
      <c r="G39" s="47"/>
      <c r="H39" s="47"/>
      <c r="I39" s="47"/>
    </row>
    <row r="40" spans="1:9">
      <c r="A40" s="47"/>
      <c r="B40" s="43" t="s">
        <v>409</v>
      </c>
      <c r="C40" s="43">
        <v>5</v>
      </c>
      <c r="D40" s="368">
        <v>9.2999999999999999E-2</v>
      </c>
      <c r="E40" s="281">
        <v>54</v>
      </c>
      <c r="F40" s="47"/>
      <c r="G40" s="47"/>
      <c r="H40" s="47"/>
      <c r="I40" s="47"/>
    </row>
    <row r="41" spans="1:9">
      <c r="A41" s="47"/>
      <c r="B41" s="43" t="s">
        <v>410</v>
      </c>
      <c r="C41" s="43">
        <v>95</v>
      </c>
      <c r="D41" s="368">
        <v>8.0999999999999989E-2</v>
      </c>
      <c r="E41" s="281">
        <v>1168</v>
      </c>
      <c r="F41" s="47"/>
      <c r="G41" s="47"/>
      <c r="H41" s="47"/>
      <c r="I41" s="47"/>
    </row>
    <row r="42" spans="1:9">
      <c r="A42" s="47"/>
      <c r="B42" s="43" t="s">
        <v>411</v>
      </c>
      <c r="C42" s="43">
        <v>16</v>
      </c>
      <c r="D42" s="368">
        <v>6.6000000000000003E-2</v>
      </c>
      <c r="E42" s="281">
        <v>241</v>
      </c>
      <c r="F42" s="47"/>
      <c r="G42" s="47"/>
      <c r="H42" s="47"/>
      <c r="I42" s="47"/>
    </row>
    <row r="43" spans="1:9">
      <c r="A43" s="47"/>
      <c r="B43" s="43" t="s">
        <v>412</v>
      </c>
      <c r="C43" s="43">
        <v>296</v>
      </c>
      <c r="D43" s="368">
        <v>8.8999999999999996E-2</v>
      </c>
      <c r="E43" s="281">
        <v>3308</v>
      </c>
      <c r="F43" s="47"/>
      <c r="G43" s="47"/>
      <c r="H43" s="47"/>
      <c r="I43" s="47"/>
    </row>
    <row r="44" spans="1:9">
      <c r="A44" s="47"/>
      <c r="B44" s="43" t="s">
        <v>413</v>
      </c>
      <c r="C44" s="43">
        <v>9</v>
      </c>
      <c r="D44" s="368">
        <v>7.3000000000000009E-2</v>
      </c>
      <c r="E44" s="281">
        <v>123</v>
      </c>
      <c r="F44" s="47"/>
      <c r="G44" s="47"/>
      <c r="H44" s="47"/>
      <c r="I44" s="47"/>
    </row>
    <row r="45" spans="1:9">
      <c r="A45" s="47"/>
      <c r="B45" s="43" t="s">
        <v>414</v>
      </c>
      <c r="C45" s="43">
        <v>138</v>
      </c>
      <c r="D45" s="368">
        <v>0.08</v>
      </c>
      <c r="E45" s="281">
        <v>1717</v>
      </c>
      <c r="F45" s="47"/>
      <c r="G45" s="47"/>
      <c r="H45" s="47"/>
      <c r="I45" s="47"/>
    </row>
    <row r="46" spans="1:9">
      <c r="A46" s="47"/>
      <c r="B46" s="43" t="s">
        <v>415</v>
      </c>
      <c r="C46" s="43">
        <v>144</v>
      </c>
      <c r="D46" s="368">
        <v>8.4999999999999992E-2</v>
      </c>
      <c r="E46" s="281">
        <v>1710</v>
      </c>
      <c r="F46" s="47"/>
      <c r="G46" s="47"/>
      <c r="H46" s="47"/>
      <c r="I46" s="47"/>
    </row>
    <row r="47" spans="1:9">
      <c r="A47" s="47"/>
      <c r="B47" s="43" t="s">
        <v>416</v>
      </c>
      <c r="C47" s="43">
        <v>83</v>
      </c>
      <c r="D47" s="368">
        <v>9.0999999999999998E-2</v>
      </c>
      <c r="E47" s="281">
        <v>911</v>
      </c>
      <c r="F47" s="47"/>
      <c r="G47" s="47"/>
      <c r="H47" s="47"/>
      <c r="I47" s="47"/>
    </row>
    <row r="48" spans="1:9">
      <c r="A48" s="47"/>
      <c r="B48" s="43" t="s">
        <v>417</v>
      </c>
      <c r="C48" s="43">
        <v>4</v>
      </c>
      <c r="D48" s="368">
        <v>8.8999999999999996E-2</v>
      </c>
      <c r="E48" s="281">
        <v>45</v>
      </c>
      <c r="F48" s="47"/>
      <c r="G48" s="47"/>
      <c r="H48" s="47"/>
      <c r="I48" s="47"/>
    </row>
    <row r="49" spans="1:9">
      <c r="A49" s="47"/>
      <c r="B49" s="43" t="s">
        <v>418</v>
      </c>
      <c r="C49" s="43">
        <v>42</v>
      </c>
      <c r="D49" s="368">
        <v>0.09</v>
      </c>
      <c r="E49" s="281">
        <v>467</v>
      </c>
      <c r="F49" s="47"/>
      <c r="G49" s="47"/>
      <c r="H49" s="47"/>
      <c r="I49" s="47"/>
    </row>
    <row r="50" spans="1:9">
      <c r="A50" s="47"/>
      <c r="B50" s="43" t="s">
        <v>419</v>
      </c>
      <c r="C50" s="43">
        <v>85</v>
      </c>
      <c r="D50" s="368">
        <v>7.9000000000000001E-2</v>
      </c>
      <c r="E50" s="281">
        <v>1079</v>
      </c>
      <c r="F50" s="47"/>
      <c r="G50" s="47"/>
      <c r="H50" s="47"/>
      <c r="I50" s="47"/>
    </row>
    <row r="51" spans="1:9">
      <c r="A51" s="47"/>
      <c r="B51" s="43" t="s">
        <v>420</v>
      </c>
      <c r="C51" s="43">
        <v>7</v>
      </c>
      <c r="D51" s="368">
        <v>0.10100000000000001</v>
      </c>
      <c r="E51" s="281">
        <v>69</v>
      </c>
      <c r="F51" s="47"/>
      <c r="G51" s="47"/>
      <c r="H51" s="47"/>
      <c r="I51" s="47"/>
    </row>
    <row r="52" spans="1:9">
      <c r="A52" s="47"/>
      <c r="B52" s="43" t="s">
        <v>421</v>
      </c>
      <c r="C52" s="43">
        <v>95</v>
      </c>
      <c r="D52" s="368">
        <v>7.0000000000000007E-2</v>
      </c>
      <c r="E52" s="281">
        <v>1348</v>
      </c>
      <c r="F52" s="47"/>
      <c r="G52" s="47"/>
      <c r="H52" s="47"/>
      <c r="I52" s="47"/>
    </row>
    <row r="53" spans="1:9">
      <c r="A53" s="47"/>
      <c r="B53" s="43" t="s">
        <v>422</v>
      </c>
      <c r="C53" s="43">
        <v>124</v>
      </c>
      <c r="D53" s="368">
        <v>9.1999999999999998E-2</v>
      </c>
      <c r="E53" s="281">
        <v>1354</v>
      </c>
      <c r="F53" s="47"/>
      <c r="G53" s="47"/>
      <c r="H53" s="47"/>
      <c r="I53" s="47"/>
    </row>
    <row r="54" spans="1:9">
      <c r="A54" s="47"/>
      <c r="B54" s="43" t="s">
        <v>423</v>
      </c>
      <c r="C54" s="43">
        <v>102</v>
      </c>
      <c r="D54" s="368">
        <v>7.4999999999999997E-2</v>
      </c>
      <c r="E54" s="281">
        <v>1376</v>
      </c>
      <c r="F54" s="47"/>
      <c r="G54" s="47"/>
      <c r="H54" s="47"/>
      <c r="I54" s="47"/>
    </row>
    <row r="55" spans="1:9">
      <c r="A55" s="47"/>
      <c r="B55" s="43" t="s">
        <v>424</v>
      </c>
      <c r="C55" s="43">
        <v>210</v>
      </c>
      <c r="D55" s="368">
        <v>9.2999999999999999E-2</v>
      </c>
      <c r="E55" s="281">
        <v>2288</v>
      </c>
      <c r="F55" s="47"/>
      <c r="G55" s="47"/>
      <c r="H55" s="47"/>
      <c r="I55" s="47"/>
    </row>
    <row r="56" spans="1:9">
      <c r="A56" s="47"/>
      <c r="B56" s="43" t="s">
        <v>425</v>
      </c>
      <c r="C56" s="43">
        <v>66</v>
      </c>
      <c r="D56" s="368">
        <v>9.2999999999999999E-2</v>
      </c>
      <c r="E56" s="281">
        <v>704</v>
      </c>
      <c r="F56" s="47"/>
      <c r="G56" s="47"/>
      <c r="H56" s="47"/>
      <c r="I56" s="47"/>
    </row>
    <row r="57" spans="1:9">
      <c r="A57" s="47"/>
      <c r="B57" s="43" t="s">
        <v>426</v>
      </c>
      <c r="C57" s="43">
        <v>60</v>
      </c>
      <c r="D57" s="368">
        <v>0.109</v>
      </c>
      <c r="E57" s="281">
        <v>549</v>
      </c>
      <c r="F57" s="47"/>
      <c r="G57" s="47"/>
      <c r="H57" s="47"/>
      <c r="I57" s="47"/>
    </row>
    <row r="58" spans="1:9">
      <c r="A58" s="47"/>
      <c r="B58" s="43" t="s">
        <v>427</v>
      </c>
      <c r="C58" s="43">
        <v>23</v>
      </c>
      <c r="D58" s="368">
        <v>7.0000000000000007E-2</v>
      </c>
      <c r="E58" s="281">
        <v>325</v>
      </c>
      <c r="F58" s="47"/>
      <c r="G58" s="47"/>
      <c r="H58" s="47"/>
      <c r="I58" s="47"/>
    </row>
    <row r="59" spans="1:9">
      <c r="A59" s="47"/>
      <c r="B59" s="43" t="s">
        <v>428</v>
      </c>
      <c r="C59" s="43">
        <v>134</v>
      </c>
      <c r="D59" s="368">
        <v>7.400000000000001E-2</v>
      </c>
      <c r="E59" s="281">
        <v>1799</v>
      </c>
      <c r="F59" s="47"/>
      <c r="G59" s="47"/>
      <c r="H59" s="47"/>
      <c r="I59" s="47"/>
    </row>
    <row r="60" spans="1:9">
      <c r="A60" s="47"/>
      <c r="B60" s="43" t="s">
        <v>429</v>
      </c>
      <c r="C60" s="43">
        <v>100</v>
      </c>
      <c r="D60" s="368">
        <v>7.0999999999999994E-2</v>
      </c>
      <c r="E60" s="281">
        <v>1416</v>
      </c>
      <c r="F60" s="47"/>
      <c r="G60" s="47"/>
      <c r="H60" s="47"/>
      <c r="I60" s="47"/>
    </row>
    <row r="61" spans="1:9">
      <c r="A61" s="47"/>
      <c r="B61" s="43" t="s">
        <v>430</v>
      </c>
      <c r="C61" s="43">
        <v>47</v>
      </c>
      <c r="D61" s="368">
        <v>0.11799999999999999</v>
      </c>
      <c r="E61" s="281">
        <v>400</v>
      </c>
      <c r="F61" s="47"/>
      <c r="G61" s="47"/>
      <c r="H61" s="47"/>
      <c r="I61" s="47"/>
    </row>
    <row r="62" spans="1:9">
      <c r="A62" s="47"/>
      <c r="B62" s="43" t="s">
        <v>431</v>
      </c>
      <c r="C62" s="43">
        <v>164</v>
      </c>
      <c r="D62" s="368">
        <v>7.0000000000000007E-2</v>
      </c>
      <c r="E62" s="281">
        <v>2353</v>
      </c>
      <c r="F62" s="47"/>
      <c r="G62" s="47"/>
      <c r="H62" s="47"/>
      <c r="I62" s="47"/>
    </row>
    <row r="63" spans="1:9">
      <c r="A63" s="47"/>
      <c r="B63" s="43" t="s">
        <v>432</v>
      </c>
      <c r="C63" s="43">
        <v>127</v>
      </c>
      <c r="D63" s="368">
        <v>8.2000000000000003E-2</v>
      </c>
      <c r="E63" s="281">
        <v>1542</v>
      </c>
      <c r="F63" s="47"/>
      <c r="G63" s="47"/>
      <c r="H63" s="47"/>
      <c r="I63" s="47"/>
    </row>
    <row r="64" spans="1:9">
      <c r="A64" s="47"/>
      <c r="B64" s="43" t="s">
        <v>433</v>
      </c>
      <c r="C64" s="43">
        <v>12</v>
      </c>
      <c r="D64" s="368">
        <v>8.8000000000000009E-2</v>
      </c>
      <c r="E64" s="281">
        <v>135</v>
      </c>
      <c r="F64" s="47"/>
      <c r="G64" s="47"/>
      <c r="H64" s="47"/>
      <c r="I64" s="47"/>
    </row>
    <row r="65" spans="1:9">
      <c r="A65" s="47"/>
      <c r="B65" s="43" t="s">
        <v>434</v>
      </c>
      <c r="C65" s="43">
        <v>13</v>
      </c>
      <c r="D65" s="368">
        <v>8.3000000000000004E-2</v>
      </c>
      <c r="E65" s="281">
        <v>156</v>
      </c>
      <c r="F65" s="47"/>
      <c r="G65" s="47"/>
      <c r="H65" s="47"/>
      <c r="I65" s="47"/>
    </row>
    <row r="66" spans="1:9">
      <c r="A66" s="47"/>
      <c r="B66" s="43" t="s">
        <v>435</v>
      </c>
      <c r="C66" s="43">
        <v>6</v>
      </c>
      <c r="D66" s="368">
        <v>5.2999999999999999E-2</v>
      </c>
      <c r="E66" s="281">
        <v>114</v>
      </c>
      <c r="F66" s="47"/>
      <c r="G66" s="47"/>
      <c r="H66" s="47"/>
      <c r="I66" s="47"/>
    </row>
    <row r="67" spans="1:9">
      <c r="A67" s="47"/>
      <c r="B67" s="43" t="s">
        <v>436</v>
      </c>
      <c r="C67" s="43">
        <v>47</v>
      </c>
      <c r="D67" s="368">
        <v>7.4999999999999997E-2</v>
      </c>
      <c r="E67" s="281">
        <v>616</v>
      </c>
      <c r="F67" s="47"/>
      <c r="G67" s="47"/>
      <c r="H67" s="47"/>
      <c r="I67" s="47"/>
    </row>
    <row r="68" spans="1:9">
      <c r="A68" s="47"/>
      <c r="B68" s="43" t="s">
        <v>437</v>
      </c>
      <c r="C68" s="43">
        <v>15</v>
      </c>
      <c r="D68" s="368">
        <v>0.14399999999999999</v>
      </c>
      <c r="E68" s="281">
        <v>104</v>
      </c>
      <c r="F68" s="47"/>
      <c r="G68" s="47"/>
      <c r="H68" s="47"/>
      <c r="I68" s="47"/>
    </row>
    <row r="69" spans="1:9">
      <c r="A69" s="47"/>
      <c r="B69" s="43" t="s">
        <v>438</v>
      </c>
      <c r="C69" s="43">
        <v>85</v>
      </c>
      <c r="D69" s="368">
        <v>8.3000000000000004E-2</v>
      </c>
      <c r="E69" s="281">
        <v>1030</v>
      </c>
      <c r="F69" s="47"/>
      <c r="G69" s="47"/>
      <c r="H69" s="47"/>
      <c r="I69" s="47"/>
    </row>
    <row r="70" spans="1:9">
      <c r="A70" s="47"/>
      <c r="B70" s="43" t="s">
        <v>439</v>
      </c>
      <c r="C70" s="43">
        <v>9</v>
      </c>
      <c r="D70" s="368">
        <v>0.16400000000000001</v>
      </c>
      <c r="E70" s="281">
        <v>55</v>
      </c>
      <c r="F70" s="47"/>
      <c r="G70" s="47"/>
      <c r="H70" s="47"/>
      <c r="I70" s="47"/>
    </row>
    <row r="71" spans="1:9">
      <c r="A71" s="47"/>
      <c r="B71" s="43" t="s">
        <v>440</v>
      </c>
      <c r="C71" s="43">
        <v>1</v>
      </c>
      <c r="D71" s="368">
        <v>0.111</v>
      </c>
      <c r="E71" s="281">
        <v>9</v>
      </c>
      <c r="F71" s="47"/>
      <c r="G71" s="47"/>
      <c r="H71" s="47"/>
      <c r="I71" s="47"/>
    </row>
    <row r="72" spans="1:9">
      <c r="A72" s="47"/>
      <c r="B72" s="43" t="s">
        <v>441</v>
      </c>
      <c r="C72" s="43">
        <v>39</v>
      </c>
      <c r="D72" s="368">
        <v>0.13999999999999999</v>
      </c>
      <c r="E72" s="281">
        <v>279</v>
      </c>
      <c r="F72" s="47"/>
      <c r="G72" s="47"/>
      <c r="H72" s="47"/>
      <c r="I72" s="47"/>
    </row>
    <row r="73" spans="1:9">
      <c r="A73" s="47"/>
      <c r="B73" s="43" t="s">
        <v>442</v>
      </c>
      <c r="C73" s="43">
        <v>17</v>
      </c>
      <c r="D73" s="368">
        <v>9.1999999999999998E-2</v>
      </c>
      <c r="E73" s="281">
        <v>184</v>
      </c>
      <c r="F73" s="47"/>
      <c r="G73" s="47"/>
      <c r="H73" s="47"/>
      <c r="I73" s="47"/>
    </row>
    <row r="74" spans="1:9">
      <c r="A74" s="47"/>
      <c r="B74" s="43" t="s">
        <v>443</v>
      </c>
      <c r="C74" s="43">
        <v>93</v>
      </c>
      <c r="D74" s="368">
        <v>9.2999999999999999E-2</v>
      </c>
      <c r="E74" s="281">
        <v>1002</v>
      </c>
      <c r="F74" s="47"/>
      <c r="G74" s="47"/>
      <c r="H74" s="47"/>
      <c r="I74" s="47"/>
    </row>
    <row r="75" spans="1:9">
      <c r="A75" s="47"/>
      <c r="B75" s="43" t="s">
        <v>444</v>
      </c>
      <c r="C75" s="43">
        <v>5</v>
      </c>
      <c r="D75" s="368">
        <v>5.7000000000000002E-2</v>
      </c>
      <c r="E75" s="281">
        <v>88</v>
      </c>
      <c r="F75" s="47"/>
      <c r="G75" s="47"/>
      <c r="H75" s="47"/>
      <c r="I75" s="47"/>
    </row>
    <row r="76" spans="1:9">
      <c r="A76" s="47"/>
      <c r="B76" s="43" t="s">
        <v>445</v>
      </c>
      <c r="C76" s="43">
        <v>31</v>
      </c>
      <c r="D76" s="368">
        <v>0.09</v>
      </c>
      <c r="E76" s="281">
        <v>346</v>
      </c>
      <c r="F76" s="47"/>
      <c r="G76" s="47"/>
      <c r="H76" s="47"/>
      <c r="I76" s="47"/>
    </row>
    <row r="77" spans="1:9">
      <c r="A77" s="47"/>
      <c r="B77" s="43" t="s">
        <v>446</v>
      </c>
      <c r="C77" s="43">
        <v>16</v>
      </c>
      <c r="D77" s="368">
        <v>5.0999999999999997E-2</v>
      </c>
      <c r="E77" s="281">
        <v>312</v>
      </c>
      <c r="F77" s="47"/>
      <c r="G77" s="47"/>
      <c r="H77" s="47"/>
      <c r="I77" s="47"/>
    </row>
    <row r="78" spans="1:9">
      <c r="A78" s="47"/>
      <c r="B78" s="43" t="s">
        <v>447</v>
      </c>
      <c r="C78" s="43">
        <v>7</v>
      </c>
      <c r="D78" s="368">
        <v>0.123</v>
      </c>
      <c r="E78" s="281">
        <v>57</v>
      </c>
      <c r="F78" s="47"/>
      <c r="G78" s="47"/>
      <c r="H78" s="47"/>
      <c r="I78" s="47"/>
    </row>
    <row r="79" spans="1:9">
      <c r="A79" s="47"/>
      <c r="B79" s="43" t="s">
        <v>448</v>
      </c>
      <c r="C79" s="43">
        <v>34</v>
      </c>
      <c r="D79" s="368">
        <v>0.114</v>
      </c>
      <c r="E79" s="281">
        <v>297</v>
      </c>
      <c r="F79" s="47"/>
      <c r="G79" s="47"/>
      <c r="H79" s="47"/>
      <c r="I79" s="47"/>
    </row>
    <row r="80" spans="1:9">
      <c r="A80" s="47"/>
      <c r="B80" s="43" t="s">
        <v>449</v>
      </c>
      <c r="C80" s="43">
        <v>26</v>
      </c>
      <c r="D80" s="368">
        <v>7.5999999999999998E-2</v>
      </c>
      <c r="E80" s="281">
        <v>343</v>
      </c>
      <c r="F80" s="47"/>
      <c r="G80" s="47"/>
      <c r="H80" s="47"/>
      <c r="I80" s="47"/>
    </row>
    <row r="81" spans="1:9">
      <c r="A81" s="47"/>
      <c r="B81" s="43" t="s">
        <v>450</v>
      </c>
      <c r="C81" s="43">
        <v>46</v>
      </c>
      <c r="D81" s="368">
        <v>9.7000000000000003E-2</v>
      </c>
      <c r="E81" s="281">
        <v>475</v>
      </c>
      <c r="F81" s="47"/>
      <c r="G81" s="47"/>
      <c r="H81" s="47"/>
      <c r="I81" s="47"/>
    </row>
    <row r="82" spans="1:9">
      <c r="A82" s="47"/>
      <c r="B82" s="43" t="s">
        <v>451</v>
      </c>
      <c r="C82" s="43">
        <v>3</v>
      </c>
      <c r="D82" s="368">
        <v>8.7999999999999995E-2</v>
      </c>
      <c r="E82" s="281">
        <v>34</v>
      </c>
      <c r="F82" s="47"/>
      <c r="G82" s="47"/>
      <c r="H82" s="47"/>
      <c r="I82" s="47"/>
    </row>
    <row r="83" spans="1:9">
      <c r="A83" s="47"/>
      <c r="B83" s="43" t="s">
        <v>452</v>
      </c>
      <c r="C83" s="43">
        <v>129</v>
      </c>
      <c r="D83" s="368">
        <v>7.3999999999999996E-2</v>
      </c>
      <c r="E83" s="281">
        <v>1745</v>
      </c>
      <c r="F83" s="47"/>
      <c r="G83" s="47"/>
      <c r="H83" s="47"/>
      <c r="I83" s="47"/>
    </row>
    <row r="84" spans="1:9">
      <c r="A84" s="47"/>
      <c r="B84" s="43" t="s">
        <v>453</v>
      </c>
      <c r="C84" s="43">
        <v>273</v>
      </c>
      <c r="D84" s="368">
        <v>8.2000000000000003E-2</v>
      </c>
      <c r="E84" s="281">
        <v>3333</v>
      </c>
      <c r="F84" s="47"/>
      <c r="G84" s="47"/>
      <c r="H84" s="47"/>
      <c r="I84" s="47"/>
    </row>
    <row r="85" spans="1:9">
      <c r="A85" s="47"/>
      <c r="B85" s="43" t="s">
        <v>454</v>
      </c>
      <c r="C85" s="43">
        <v>56</v>
      </c>
      <c r="D85" s="368">
        <v>9.9000000000000005E-2</v>
      </c>
      <c r="E85" s="281">
        <v>562</v>
      </c>
      <c r="F85" s="47"/>
      <c r="G85" s="47"/>
      <c r="H85" s="47"/>
      <c r="I85" s="47"/>
    </row>
    <row r="86" spans="1:9">
      <c r="A86" s="47"/>
      <c r="B86" s="43" t="s">
        <v>455</v>
      </c>
      <c r="C86" s="43">
        <v>409</v>
      </c>
      <c r="D86" s="368">
        <v>0.09</v>
      </c>
      <c r="E86" s="281">
        <v>4545</v>
      </c>
      <c r="F86" s="47"/>
      <c r="G86" s="47"/>
      <c r="H86" s="47"/>
      <c r="I86" s="47"/>
    </row>
    <row r="87" spans="1:9">
      <c r="A87" s="47"/>
      <c r="B87" s="43" t="s">
        <v>456</v>
      </c>
      <c r="C87" s="43">
        <v>81</v>
      </c>
      <c r="D87" s="368">
        <v>8.8999999999999996E-2</v>
      </c>
      <c r="E87" s="281">
        <v>905</v>
      </c>
      <c r="F87" s="47"/>
      <c r="G87" s="47"/>
      <c r="H87" s="47"/>
      <c r="I87" s="47"/>
    </row>
    <row r="88" spans="1:9">
      <c r="A88" s="47"/>
      <c r="B88" s="43" t="s">
        <v>457</v>
      </c>
      <c r="C88" s="43">
        <v>161</v>
      </c>
      <c r="D88" s="368">
        <v>8.7999999999999995E-2</v>
      </c>
      <c r="E88" s="281">
        <v>1815</v>
      </c>
      <c r="F88" s="47"/>
      <c r="G88" s="47"/>
      <c r="H88" s="47"/>
      <c r="I88" s="47"/>
    </row>
    <row r="89" spans="1:9">
      <c r="A89" s="47"/>
      <c r="B89" s="43" t="s">
        <v>458</v>
      </c>
      <c r="C89" s="43">
        <v>5</v>
      </c>
      <c r="D89" s="368">
        <v>0.08</v>
      </c>
      <c r="E89" s="281">
        <v>63</v>
      </c>
      <c r="F89" s="47"/>
      <c r="G89" s="47"/>
      <c r="H89" s="47"/>
      <c r="I89" s="47"/>
    </row>
    <row r="90" spans="1:9">
      <c r="A90" s="47"/>
      <c r="B90" s="282" t="s">
        <v>1</v>
      </c>
      <c r="C90" s="283">
        <v>6420</v>
      </c>
      <c r="D90" s="371">
        <v>8.4999999999999992E-2</v>
      </c>
      <c r="E90" s="283">
        <v>75530</v>
      </c>
      <c r="F90" s="47"/>
      <c r="G90" s="47"/>
      <c r="H90" s="47"/>
      <c r="I90" s="47"/>
    </row>
    <row r="91" spans="1:9">
      <c r="A91" s="47"/>
      <c r="B91" s="47"/>
      <c r="C91" s="47"/>
      <c r="D91" s="47"/>
      <c r="E91" s="47"/>
      <c r="F91" s="47"/>
      <c r="G91" s="47"/>
      <c r="H91" s="47"/>
      <c r="I91" s="47"/>
    </row>
    <row r="92" spans="1:9">
      <c r="A92" s="47"/>
      <c r="B92" s="47"/>
      <c r="C92" s="47"/>
      <c r="D92" s="47"/>
      <c r="E92" s="47"/>
      <c r="F92" s="47"/>
      <c r="G92" s="47"/>
      <c r="H92" s="47"/>
      <c r="I92" s="47"/>
    </row>
  </sheetData>
  <mergeCells count="1">
    <mergeCell ref="C9:D9"/>
  </mergeCells>
  <hyperlinks>
    <hyperlink ref="A1" location="Index!A1" display="Back to Index" xr:uid="{DD4145C4-99D7-4492-BE9D-EA6F54BF6E55}"/>
  </hyperlinks>
  <pageMargins left="0.7" right="0.7" top="0.75" bottom="0.75" header="0.3" footer="0.3"/>
  <pageSetup paperSize="9" orientation="portrait"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1F531-2EBA-4AE4-8223-32205C6D7F49}">
  <sheetPr codeName="Sheet72"/>
  <dimension ref="A1:M92"/>
  <sheetViews>
    <sheetView topLeftCell="A58" workbookViewId="0">
      <selection activeCell="A67" sqref="A67:XFD67"/>
    </sheetView>
  </sheetViews>
  <sheetFormatPr defaultRowHeight="17.25"/>
  <cols>
    <col min="1" max="1" width="12.6328125" style="4" customWidth="1"/>
    <col min="2" max="2" width="20.08984375" style="4" customWidth="1"/>
    <col min="3" max="3" width="10.90625" style="4" customWidth="1"/>
    <col min="4" max="4" width="11.6328125" style="4" customWidth="1"/>
    <col min="5" max="11" width="10.90625" style="4" customWidth="1"/>
    <col min="12" max="16384" width="8.7265625" style="4"/>
  </cols>
  <sheetData>
    <row r="1" spans="1:13">
      <c r="A1" s="5" t="s">
        <v>0</v>
      </c>
      <c r="B1" s="33"/>
      <c r="C1" s="33"/>
      <c r="D1" s="33"/>
      <c r="E1" s="3"/>
      <c r="F1" s="3"/>
      <c r="G1" s="3"/>
      <c r="H1" s="3"/>
      <c r="I1" s="3"/>
      <c r="J1" s="3"/>
      <c r="K1" s="3"/>
      <c r="L1" s="3"/>
      <c r="M1" s="3"/>
    </row>
    <row r="2" spans="1:13">
      <c r="A2" s="2"/>
      <c r="B2" s="33"/>
      <c r="C2" s="33"/>
      <c r="D2" s="33"/>
      <c r="E2" s="3"/>
      <c r="F2" s="3"/>
      <c r="G2" s="3"/>
      <c r="H2" s="3"/>
      <c r="I2" s="3"/>
      <c r="J2" s="3"/>
      <c r="K2" s="3"/>
      <c r="L2" s="3"/>
      <c r="M2" s="3"/>
    </row>
    <row r="3" spans="1:13">
      <c r="A3" s="2"/>
      <c r="B3" s="33"/>
      <c r="C3" s="33"/>
      <c r="D3" s="33"/>
      <c r="E3" s="3"/>
      <c r="F3" s="3"/>
      <c r="G3" s="3"/>
      <c r="H3" s="3"/>
      <c r="I3" s="3"/>
      <c r="J3" s="3"/>
      <c r="K3" s="3"/>
      <c r="L3" s="3"/>
      <c r="M3" s="3"/>
    </row>
    <row r="4" spans="1:13">
      <c r="A4" s="2"/>
      <c r="B4" s="34"/>
      <c r="C4" s="34"/>
      <c r="D4" s="34"/>
      <c r="E4" s="3"/>
      <c r="F4" s="3"/>
      <c r="G4" s="3"/>
      <c r="H4" s="3"/>
      <c r="I4" s="3"/>
      <c r="J4" s="3"/>
      <c r="K4" s="3"/>
      <c r="L4" s="3"/>
      <c r="M4" s="3"/>
    </row>
    <row r="5" spans="1:13">
      <c r="A5" s="37"/>
      <c r="B5" s="38"/>
      <c r="C5" s="38"/>
      <c r="D5" s="38"/>
      <c r="E5" s="39"/>
      <c r="F5" s="39"/>
      <c r="G5" s="39"/>
      <c r="H5" s="39"/>
      <c r="I5" s="39"/>
      <c r="J5" s="39"/>
      <c r="K5" s="39"/>
      <c r="L5" s="39"/>
      <c r="M5" s="39"/>
    </row>
    <row r="6" spans="1:13">
      <c r="A6" s="36"/>
      <c r="B6" s="36"/>
      <c r="C6" s="36"/>
      <c r="D6" s="36"/>
      <c r="E6" s="36"/>
      <c r="F6" s="36"/>
      <c r="G6" s="36"/>
      <c r="H6" s="36"/>
      <c r="I6" s="36"/>
      <c r="J6" s="36"/>
      <c r="K6" s="36"/>
      <c r="L6" s="36"/>
      <c r="M6" s="36"/>
    </row>
    <row r="7" spans="1:13">
      <c r="A7" s="36"/>
      <c r="B7" s="12" t="s">
        <v>666</v>
      </c>
      <c r="C7" s="32"/>
      <c r="D7" s="19"/>
      <c r="E7" s="18"/>
      <c r="F7" s="18"/>
      <c r="G7" s="18"/>
      <c r="H7" s="18"/>
      <c r="I7" s="18"/>
      <c r="J7" s="18"/>
      <c r="K7" s="18"/>
      <c r="L7" s="18"/>
      <c r="M7" s="18"/>
    </row>
    <row r="8" spans="1:13">
      <c r="A8" s="36"/>
      <c r="B8" s="12"/>
      <c r="C8" s="32"/>
      <c r="D8" s="19"/>
      <c r="E8" s="18"/>
      <c r="F8" s="18"/>
      <c r="G8" s="18"/>
      <c r="H8" s="18"/>
      <c r="I8" s="18"/>
      <c r="J8" s="18"/>
      <c r="K8" s="18"/>
      <c r="L8" s="18"/>
      <c r="M8" s="18"/>
    </row>
    <row r="9" spans="1:13">
      <c r="A9" s="36"/>
      <c r="B9" s="232"/>
      <c r="C9" s="400" t="s">
        <v>43</v>
      </c>
      <c r="D9" s="401"/>
      <c r="E9" s="402" t="s">
        <v>462</v>
      </c>
      <c r="F9" s="402"/>
      <c r="G9" s="403" t="s">
        <v>344</v>
      </c>
      <c r="H9" s="403"/>
      <c r="I9" s="404" t="s">
        <v>463</v>
      </c>
      <c r="J9" s="404"/>
      <c r="K9" s="233" t="s">
        <v>1</v>
      </c>
      <c r="L9" s="18"/>
      <c r="M9" s="18"/>
    </row>
    <row r="10" spans="1:13">
      <c r="A10" s="36"/>
      <c r="B10" s="28"/>
      <c r="C10" s="285" t="s">
        <v>5</v>
      </c>
      <c r="D10" s="286" t="s">
        <v>121</v>
      </c>
      <c r="E10" s="287" t="s">
        <v>5</v>
      </c>
      <c r="F10" s="288" t="s">
        <v>121</v>
      </c>
      <c r="G10" s="289" t="s">
        <v>5</v>
      </c>
      <c r="H10" s="290" t="s">
        <v>121</v>
      </c>
      <c r="I10" s="291" t="s">
        <v>5</v>
      </c>
      <c r="J10" s="292" t="s">
        <v>121</v>
      </c>
      <c r="K10" s="64" t="s">
        <v>5</v>
      </c>
      <c r="L10" s="372" t="s">
        <v>121</v>
      </c>
      <c r="M10" s="28"/>
    </row>
    <row r="11" spans="1:13">
      <c r="A11" s="36"/>
      <c r="B11" s="254" t="s">
        <v>380</v>
      </c>
      <c r="C11" s="78">
        <v>2</v>
      </c>
      <c r="D11" s="144">
        <v>1.9</v>
      </c>
      <c r="E11" s="78">
        <v>73</v>
      </c>
      <c r="F11" s="29">
        <v>68.2</v>
      </c>
      <c r="G11" s="60">
        <v>32</v>
      </c>
      <c r="H11" s="29">
        <v>29.9</v>
      </c>
      <c r="I11" s="77">
        <v>0</v>
      </c>
      <c r="J11" s="29">
        <v>0</v>
      </c>
      <c r="K11" s="58">
        <v>107</v>
      </c>
      <c r="L11" s="30">
        <v>100</v>
      </c>
      <c r="M11" s="28"/>
    </row>
    <row r="12" spans="1:13">
      <c r="A12" s="36"/>
      <c r="B12" s="254" t="s">
        <v>381</v>
      </c>
      <c r="C12" s="78">
        <v>2</v>
      </c>
      <c r="D12" s="144">
        <v>1.7000000000000002</v>
      </c>
      <c r="E12" s="78">
        <v>96</v>
      </c>
      <c r="F12" s="29">
        <v>82.8</v>
      </c>
      <c r="G12" s="60">
        <v>18</v>
      </c>
      <c r="H12" s="29">
        <v>15.5</v>
      </c>
      <c r="I12" s="77">
        <v>0</v>
      </c>
      <c r="J12" s="29">
        <v>0</v>
      </c>
      <c r="K12" s="58">
        <v>116</v>
      </c>
      <c r="L12" s="30">
        <v>100</v>
      </c>
      <c r="M12" s="28"/>
    </row>
    <row r="13" spans="1:13">
      <c r="A13" s="36"/>
      <c r="B13" s="254" t="s">
        <v>382</v>
      </c>
      <c r="C13" s="78">
        <v>39</v>
      </c>
      <c r="D13" s="144">
        <v>3.1</v>
      </c>
      <c r="E13" s="125">
        <v>985</v>
      </c>
      <c r="F13" s="31">
        <v>79.3</v>
      </c>
      <c r="G13" s="63">
        <v>218</v>
      </c>
      <c r="H13" s="31">
        <v>17.599999999999998</v>
      </c>
      <c r="I13" s="63">
        <v>0</v>
      </c>
      <c r="J13" s="31">
        <v>0</v>
      </c>
      <c r="K13" s="256">
        <v>1242</v>
      </c>
      <c r="L13" s="30">
        <v>100</v>
      </c>
      <c r="M13" s="63"/>
    </row>
    <row r="14" spans="1:13">
      <c r="A14" s="36"/>
      <c r="B14" s="254" t="s">
        <v>383</v>
      </c>
      <c r="C14" s="78">
        <v>12</v>
      </c>
      <c r="D14" s="144">
        <v>0.8</v>
      </c>
      <c r="E14" s="125">
        <v>994</v>
      </c>
      <c r="F14" s="31">
        <v>64</v>
      </c>
      <c r="G14" s="63">
        <v>546</v>
      </c>
      <c r="H14" s="31">
        <v>35.199999999999996</v>
      </c>
      <c r="I14" s="63">
        <v>0</v>
      </c>
      <c r="J14" s="31">
        <v>0</v>
      </c>
      <c r="K14" s="256">
        <v>1552</v>
      </c>
      <c r="L14" s="30">
        <v>100</v>
      </c>
      <c r="M14" s="63"/>
    </row>
    <row r="15" spans="1:13">
      <c r="A15" s="36"/>
      <c r="B15" s="254" t="s">
        <v>384</v>
      </c>
      <c r="C15" s="78">
        <v>13</v>
      </c>
      <c r="D15" s="144">
        <v>4.1000000000000005</v>
      </c>
      <c r="E15" s="78">
        <v>237</v>
      </c>
      <c r="F15" s="29">
        <v>75.2</v>
      </c>
      <c r="G15" s="60">
        <v>65</v>
      </c>
      <c r="H15" s="29">
        <v>20.599999999999998</v>
      </c>
      <c r="I15" s="60">
        <v>0</v>
      </c>
      <c r="J15" s="29">
        <v>0</v>
      </c>
      <c r="K15" s="58">
        <v>315</v>
      </c>
      <c r="L15" s="30">
        <v>100</v>
      </c>
      <c r="M15" s="10"/>
    </row>
    <row r="16" spans="1:13">
      <c r="A16" s="36"/>
      <c r="B16" s="254" t="s">
        <v>385</v>
      </c>
      <c r="C16" s="78">
        <v>12</v>
      </c>
      <c r="D16" s="144">
        <v>2</v>
      </c>
      <c r="E16" s="278">
        <v>476</v>
      </c>
      <c r="F16" s="294">
        <v>79.3</v>
      </c>
      <c r="G16" s="295">
        <v>112</v>
      </c>
      <c r="H16" s="294">
        <v>18.7</v>
      </c>
      <c r="I16" s="296">
        <v>0</v>
      </c>
      <c r="J16" s="294">
        <v>0</v>
      </c>
      <c r="K16" s="297">
        <v>600</v>
      </c>
      <c r="L16" s="30">
        <v>100</v>
      </c>
      <c r="M16" s="178"/>
    </row>
    <row r="17" spans="1:13">
      <c r="A17" s="36"/>
      <c r="B17" s="255" t="s">
        <v>386</v>
      </c>
      <c r="C17" s="125">
        <v>3</v>
      </c>
      <c r="D17" s="172">
        <v>0.4</v>
      </c>
      <c r="E17" s="278">
        <v>424</v>
      </c>
      <c r="F17" s="294">
        <v>54.2</v>
      </c>
      <c r="G17" s="295">
        <v>356</v>
      </c>
      <c r="H17" s="294">
        <v>45.5</v>
      </c>
      <c r="I17" s="296">
        <v>0</v>
      </c>
      <c r="J17" s="294">
        <v>0</v>
      </c>
      <c r="K17" s="297">
        <v>783</v>
      </c>
      <c r="L17" s="30">
        <v>100</v>
      </c>
      <c r="M17" s="178"/>
    </row>
    <row r="18" spans="1:13">
      <c r="A18" s="36"/>
      <c r="B18" s="255" t="s">
        <v>387</v>
      </c>
      <c r="C18" s="125">
        <v>8</v>
      </c>
      <c r="D18" s="172">
        <v>6.3</v>
      </c>
      <c r="E18" s="78">
        <v>101</v>
      </c>
      <c r="F18" s="29">
        <v>79.5</v>
      </c>
      <c r="G18" s="60">
        <v>18</v>
      </c>
      <c r="H18" s="29">
        <v>14.2</v>
      </c>
      <c r="I18" s="60">
        <v>0</v>
      </c>
      <c r="J18" s="29">
        <v>0</v>
      </c>
      <c r="K18" s="58">
        <v>127</v>
      </c>
      <c r="L18" s="30">
        <v>100</v>
      </c>
      <c r="M18" s="10"/>
    </row>
    <row r="19" spans="1:13">
      <c r="A19" s="47"/>
      <c r="B19" s="255" t="s">
        <v>388</v>
      </c>
      <c r="C19" s="125">
        <v>3</v>
      </c>
      <c r="D19" s="172">
        <v>0.2</v>
      </c>
      <c r="E19" s="277">
        <v>686</v>
      </c>
      <c r="F19" s="298">
        <v>54.800000000000004</v>
      </c>
      <c r="G19" s="281">
        <v>563</v>
      </c>
      <c r="H19" s="298">
        <v>45</v>
      </c>
      <c r="I19" s="43">
        <v>0</v>
      </c>
      <c r="J19" s="298">
        <v>0</v>
      </c>
      <c r="K19" s="293">
        <v>1252</v>
      </c>
      <c r="L19" s="30">
        <v>100</v>
      </c>
      <c r="M19" s="47"/>
    </row>
    <row r="20" spans="1:13">
      <c r="A20" s="47"/>
      <c r="B20" s="255" t="s">
        <v>389</v>
      </c>
      <c r="C20" s="125">
        <v>38</v>
      </c>
      <c r="D20" s="172">
        <v>1.4000000000000001</v>
      </c>
      <c r="E20" s="277">
        <v>2087</v>
      </c>
      <c r="F20" s="298">
        <v>76.400000000000006</v>
      </c>
      <c r="G20" s="281">
        <v>606</v>
      </c>
      <c r="H20" s="298">
        <v>22.2</v>
      </c>
      <c r="I20" s="43">
        <v>0</v>
      </c>
      <c r="J20" s="298">
        <v>0</v>
      </c>
      <c r="K20" s="293">
        <v>2731</v>
      </c>
      <c r="L20" s="30">
        <v>100</v>
      </c>
      <c r="M20" s="47"/>
    </row>
    <row r="21" spans="1:13">
      <c r="A21" s="47"/>
      <c r="B21" s="255" t="s">
        <v>390</v>
      </c>
      <c r="C21" s="125">
        <v>2</v>
      </c>
      <c r="D21" s="172">
        <v>3.5999999999999996</v>
      </c>
      <c r="E21" s="277">
        <v>42</v>
      </c>
      <c r="F21" s="298">
        <v>75</v>
      </c>
      <c r="G21" s="281">
        <v>12</v>
      </c>
      <c r="H21" s="298">
        <v>21.4</v>
      </c>
      <c r="I21" s="43">
        <v>0</v>
      </c>
      <c r="J21" s="298">
        <v>0</v>
      </c>
      <c r="K21" s="293">
        <v>56</v>
      </c>
      <c r="L21" s="30">
        <v>100</v>
      </c>
      <c r="M21" s="47"/>
    </row>
    <row r="22" spans="1:13">
      <c r="A22" s="47"/>
      <c r="B22" s="273" t="s">
        <v>391</v>
      </c>
      <c r="C22" s="272">
        <v>19</v>
      </c>
      <c r="D22" s="271">
        <v>5</v>
      </c>
      <c r="E22" s="277">
        <v>290</v>
      </c>
      <c r="F22" s="298">
        <v>75.7</v>
      </c>
      <c r="G22" s="281">
        <v>73</v>
      </c>
      <c r="H22" s="298">
        <v>19.100000000000001</v>
      </c>
      <c r="I22" s="43">
        <v>1</v>
      </c>
      <c r="J22" s="298">
        <v>0.3</v>
      </c>
      <c r="K22" s="293">
        <v>383</v>
      </c>
      <c r="L22" s="30">
        <v>100</v>
      </c>
      <c r="M22" s="47"/>
    </row>
    <row r="23" spans="1:13">
      <c r="A23" s="47"/>
      <c r="B23" s="273" t="s">
        <v>392</v>
      </c>
      <c r="C23" s="272">
        <v>26</v>
      </c>
      <c r="D23" s="271">
        <v>1.6</v>
      </c>
      <c r="E23" s="277">
        <v>1280</v>
      </c>
      <c r="F23" s="298">
        <v>79.5</v>
      </c>
      <c r="G23" s="281">
        <v>305</v>
      </c>
      <c r="H23" s="298">
        <v>18.899999999999999</v>
      </c>
      <c r="I23" s="43">
        <v>0</v>
      </c>
      <c r="J23" s="298">
        <v>0</v>
      </c>
      <c r="K23" s="293">
        <v>1611</v>
      </c>
      <c r="L23" s="30">
        <v>100</v>
      </c>
      <c r="M23" s="47"/>
    </row>
    <row r="24" spans="1:13">
      <c r="A24" s="47"/>
      <c r="B24" s="273" t="s">
        <v>393</v>
      </c>
      <c r="C24" s="272">
        <v>70</v>
      </c>
      <c r="D24" s="271">
        <v>1.4000000000000001</v>
      </c>
      <c r="E24" s="277">
        <v>3783</v>
      </c>
      <c r="F24" s="298">
        <v>76.8</v>
      </c>
      <c r="G24" s="281">
        <v>1070</v>
      </c>
      <c r="H24" s="298">
        <v>21.7</v>
      </c>
      <c r="I24" s="43">
        <v>0</v>
      </c>
      <c r="J24" s="298">
        <v>0</v>
      </c>
      <c r="K24" s="293">
        <v>4923</v>
      </c>
      <c r="L24" s="30">
        <v>100</v>
      </c>
      <c r="M24" s="47"/>
    </row>
    <row r="25" spans="1:13">
      <c r="A25" s="47"/>
      <c r="B25" s="273" t="s">
        <v>394</v>
      </c>
      <c r="C25" s="272">
        <v>5</v>
      </c>
      <c r="D25" s="271">
        <v>4</v>
      </c>
      <c r="E25" s="277">
        <v>108</v>
      </c>
      <c r="F25" s="298">
        <v>86.4</v>
      </c>
      <c r="G25" s="281">
        <v>12</v>
      </c>
      <c r="H25" s="298">
        <v>9.6</v>
      </c>
      <c r="I25" s="43">
        <v>0</v>
      </c>
      <c r="J25" s="298">
        <v>0</v>
      </c>
      <c r="K25" s="293">
        <v>125</v>
      </c>
      <c r="L25" s="30">
        <v>100</v>
      </c>
      <c r="M25" s="47"/>
    </row>
    <row r="26" spans="1:13">
      <c r="A26" s="47"/>
      <c r="B26" s="273" t="s">
        <v>395</v>
      </c>
      <c r="C26" s="272">
        <v>6</v>
      </c>
      <c r="D26" s="271">
        <v>2.5</v>
      </c>
      <c r="E26" s="277">
        <v>183</v>
      </c>
      <c r="F26" s="298">
        <v>76.3</v>
      </c>
      <c r="G26" s="281">
        <v>51</v>
      </c>
      <c r="H26" s="298">
        <v>21.3</v>
      </c>
      <c r="I26" s="43">
        <v>0</v>
      </c>
      <c r="J26" s="298">
        <v>0</v>
      </c>
      <c r="K26" s="293">
        <v>240</v>
      </c>
      <c r="L26" s="30">
        <v>100</v>
      </c>
      <c r="M26" s="47"/>
    </row>
    <row r="27" spans="1:13">
      <c r="A27" s="47"/>
      <c r="B27" s="273" t="s">
        <v>396</v>
      </c>
      <c r="C27" s="272">
        <v>1</v>
      </c>
      <c r="D27" s="271">
        <v>0.70000000000000007</v>
      </c>
      <c r="E27" s="277">
        <v>122</v>
      </c>
      <c r="F27" s="298">
        <v>81.899999999999991</v>
      </c>
      <c r="G27" s="281">
        <v>26</v>
      </c>
      <c r="H27" s="298">
        <v>17.399999999999999</v>
      </c>
      <c r="I27" s="43">
        <v>0</v>
      </c>
      <c r="J27" s="298">
        <v>0</v>
      </c>
      <c r="K27" s="293">
        <v>149</v>
      </c>
      <c r="L27" s="30">
        <v>100</v>
      </c>
      <c r="M27" s="47"/>
    </row>
    <row r="28" spans="1:13">
      <c r="A28" s="47"/>
      <c r="B28" s="273" t="s">
        <v>397</v>
      </c>
      <c r="C28" s="272">
        <v>6</v>
      </c>
      <c r="D28" s="271">
        <v>0.3</v>
      </c>
      <c r="E28" s="277">
        <v>1194</v>
      </c>
      <c r="F28" s="298">
        <v>61.8</v>
      </c>
      <c r="G28" s="281">
        <v>733</v>
      </c>
      <c r="H28" s="298">
        <v>37.9</v>
      </c>
      <c r="I28" s="43">
        <v>0</v>
      </c>
      <c r="J28" s="298">
        <v>0</v>
      </c>
      <c r="K28" s="293">
        <v>1933</v>
      </c>
      <c r="L28" s="30">
        <v>100</v>
      </c>
      <c r="M28" s="47"/>
    </row>
    <row r="29" spans="1:13">
      <c r="A29" s="47"/>
      <c r="B29" s="273" t="s">
        <v>398</v>
      </c>
      <c r="C29" s="272">
        <v>18</v>
      </c>
      <c r="D29" s="271">
        <v>4.3999999999999995</v>
      </c>
      <c r="E29" s="277">
        <v>319</v>
      </c>
      <c r="F29" s="298">
        <v>78.8</v>
      </c>
      <c r="G29" s="281">
        <v>68</v>
      </c>
      <c r="H29" s="298">
        <v>16.8</v>
      </c>
      <c r="I29" s="43">
        <v>0</v>
      </c>
      <c r="J29" s="298">
        <v>0</v>
      </c>
      <c r="K29" s="293">
        <v>405</v>
      </c>
      <c r="L29" s="30">
        <v>100</v>
      </c>
      <c r="M29" s="47"/>
    </row>
    <row r="30" spans="1:13">
      <c r="A30" s="47"/>
      <c r="B30" s="273" t="s">
        <v>399</v>
      </c>
      <c r="C30" s="272">
        <v>26</v>
      </c>
      <c r="D30" s="271">
        <v>1.4000000000000001</v>
      </c>
      <c r="E30" s="277">
        <v>1405</v>
      </c>
      <c r="F30" s="298">
        <v>74.7</v>
      </c>
      <c r="G30" s="281">
        <v>449</v>
      </c>
      <c r="H30" s="298">
        <v>23.9</v>
      </c>
      <c r="I30" s="43">
        <v>0</v>
      </c>
      <c r="J30" s="298">
        <v>0</v>
      </c>
      <c r="K30" s="293">
        <v>1880</v>
      </c>
      <c r="L30" s="30">
        <v>100</v>
      </c>
      <c r="M30" s="47"/>
    </row>
    <row r="31" spans="1:13">
      <c r="A31" s="47"/>
      <c r="B31" s="273" t="s">
        <v>400</v>
      </c>
      <c r="C31" s="272">
        <v>4</v>
      </c>
      <c r="D31" s="271">
        <v>4.1000000000000005</v>
      </c>
      <c r="E31" s="277">
        <v>76</v>
      </c>
      <c r="F31" s="298">
        <v>78.400000000000006</v>
      </c>
      <c r="G31" s="281">
        <v>17</v>
      </c>
      <c r="H31" s="298">
        <v>17.5</v>
      </c>
      <c r="I31" s="43">
        <v>0</v>
      </c>
      <c r="J31" s="298">
        <v>0</v>
      </c>
      <c r="K31" s="293">
        <v>97</v>
      </c>
      <c r="L31" s="30">
        <v>100</v>
      </c>
      <c r="M31" s="47"/>
    </row>
    <row r="32" spans="1:13">
      <c r="A32" s="47"/>
      <c r="B32" s="43" t="s">
        <v>401</v>
      </c>
      <c r="C32" s="43">
        <v>1</v>
      </c>
      <c r="D32" s="280">
        <v>0.1</v>
      </c>
      <c r="E32" s="281">
        <v>1039</v>
      </c>
      <c r="F32" s="298">
        <v>63.800000000000004</v>
      </c>
      <c r="G32" s="281">
        <v>588</v>
      </c>
      <c r="H32" s="298">
        <v>36.1</v>
      </c>
      <c r="I32" s="43">
        <v>0</v>
      </c>
      <c r="J32" s="298">
        <v>0</v>
      </c>
      <c r="K32" s="293">
        <v>1628</v>
      </c>
      <c r="L32" s="30">
        <v>100</v>
      </c>
      <c r="M32" s="47"/>
    </row>
    <row r="33" spans="1:13">
      <c r="A33" s="47"/>
      <c r="B33" s="43" t="s">
        <v>402</v>
      </c>
      <c r="C33" s="43">
        <v>5</v>
      </c>
      <c r="D33" s="280">
        <v>3.2</v>
      </c>
      <c r="E33" s="281">
        <v>129</v>
      </c>
      <c r="F33" s="298">
        <v>81.599999999999994</v>
      </c>
      <c r="G33" s="281">
        <v>24</v>
      </c>
      <c r="H33" s="298">
        <v>15.2</v>
      </c>
      <c r="I33" s="43">
        <v>0</v>
      </c>
      <c r="J33" s="298">
        <v>0</v>
      </c>
      <c r="K33" s="293">
        <v>158</v>
      </c>
      <c r="L33" s="30">
        <v>100</v>
      </c>
      <c r="M33" s="47"/>
    </row>
    <row r="34" spans="1:13">
      <c r="A34" s="47"/>
      <c r="B34" s="43" t="s">
        <v>403</v>
      </c>
      <c r="C34" s="43">
        <v>3</v>
      </c>
      <c r="D34" s="280">
        <v>1.0999999999999999</v>
      </c>
      <c r="E34" s="281">
        <v>205</v>
      </c>
      <c r="F34" s="298">
        <v>74</v>
      </c>
      <c r="G34" s="281">
        <v>69</v>
      </c>
      <c r="H34" s="298">
        <v>24.9</v>
      </c>
      <c r="I34" s="43">
        <v>0</v>
      </c>
      <c r="J34" s="298">
        <v>0</v>
      </c>
      <c r="K34" s="293">
        <v>277</v>
      </c>
      <c r="L34" s="30">
        <v>100</v>
      </c>
      <c r="M34" s="47"/>
    </row>
    <row r="35" spans="1:13">
      <c r="A35" s="47"/>
      <c r="B35" s="43" t="s">
        <v>404</v>
      </c>
      <c r="C35" s="43">
        <v>39</v>
      </c>
      <c r="D35" s="280">
        <v>2.8000000000000003</v>
      </c>
      <c r="E35" s="281">
        <v>1118</v>
      </c>
      <c r="F35" s="298">
        <v>79.900000000000006</v>
      </c>
      <c r="G35" s="281">
        <v>242</v>
      </c>
      <c r="H35" s="298">
        <v>17.299999999999997</v>
      </c>
      <c r="I35" s="43">
        <v>0</v>
      </c>
      <c r="J35" s="298">
        <v>0</v>
      </c>
      <c r="K35" s="293">
        <v>1399</v>
      </c>
      <c r="L35" s="30">
        <v>100</v>
      </c>
      <c r="M35" s="47"/>
    </row>
    <row r="36" spans="1:13">
      <c r="A36" s="47"/>
      <c r="B36" s="43" t="s">
        <v>405</v>
      </c>
      <c r="C36" s="43">
        <v>46</v>
      </c>
      <c r="D36" s="280">
        <v>1.9</v>
      </c>
      <c r="E36" s="281">
        <v>1909</v>
      </c>
      <c r="F36" s="298">
        <v>78.8</v>
      </c>
      <c r="G36" s="281">
        <v>468</v>
      </c>
      <c r="H36" s="298">
        <v>19.3</v>
      </c>
      <c r="I36" s="43">
        <v>0</v>
      </c>
      <c r="J36" s="298">
        <v>0</v>
      </c>
      <c r="K36" s="293">
        <v>2423</v>
      </c>
      <c r="L36" s="30">
        <v>100</v>
      </c>
      <c r="M36" s="47"/>
    </row>
    <row r="37" spans="1:13">
      <c r="A37" s="47"/>
      <c r="B37" s="43" t="s">
        <v>406</v>
      </c>
      <c r="C37" s="43">
        <v>48</v>
      </c>
      <c r="D37" s="280">
        <v>1.7999999999999998</v>
      </c>
      <c r="E37" s="281">
        <v>2054</v>
      </c>
      <c r="F37" s="298">
        <v>77.2</v>
      </c>
      <c r="G37" s="281">
        <v>557</v>
      </c>
      <c r="H37" s="298">
        <v>20.9</v>
      </c>
      <c r="I37" s="43">
        <v>1</v>
      </c>
      <c r="J37" s="298">
        <v>0</v>
      </c>
      <c r="K37" s="293">
        <v>2660</v>
      </c>
      <c r="L37" s="30">
        <v>100</v>
      </c>
      <c r="M37" s="47"/>
    </row>
    <row r="38" spans="1:13">
      <c r="A38" s="47"/>
      <c r="B38" s="43" t="s">
        <v>407</v>
      </c>
      <c r="C38" s="43">
        <v>24</v>
      </c>
      <c r="D38" s="280">
        <v>2.7</v>
      </c>
      <c r="E38" s="281">
        <v>704</v>
      </c>
      <c r="F38" s="298">
        <v>79.800000000000011</v>
      </c>
      <c r="G38" s="281">
        <v>154</v>
      </c>
      <c r="H38" s="298">
        <v>17.5</v>
      </c>
      <c r="I38" s="43">
        <v>0</v>
      </c>
      <c r="J38" s="298">
        <v>0</v>
      </c>
      <c r="K38" s="293">
        <v>882</v>
      </c>
      <c r="L38" s="30">
        <v>100</v>
      </c>
      <c r="M38" s="47"/>
    </row>
    <row r="39" spans="1:13">
      <c r="A39" s="47"/>
      <c r="B39" s="43" t="s">
        <v>408</v>
      </c>
      <c r="C39" s="43">
        <v>2</v>
      </c>
      <c r="D39" s="280">
        <v>1.7000000000000002</v>
      </c>
      <c r="E39" s="281">
        <v>77</v>
      </c>
      <c r="F39" s="298">
        <v>66.400000000000006</v>
      </c>
      <c r="G39" s="281">
        <v>37</v>
      </c>
      <c r="H39" s="298">
        <v>31.900000000000002</v>
      </c>
      <c r="I39" s="43">
        <v>0</v>
      </c>
      <c r="J39" s="298">
        <v>0</v>
      </c>
      <c r="K39" s="293">
        <v>116</v>
      </c>
      <c r="L39" s="30">
        <v>100</v>
      </c>
      <c r="M39" s="47"/>
    </row>
    <row r="40" spans="1:13">
      <c r="A40" s="47"/>
      <c r="B40" s="43" t="s">
        <v>409</v>
      </c>
      <c r="C40" s="43">
        <v>2</v>
      </c>
      <c r="D40" s="280">
        <v>3.6999999999999997</v>
      </c>
      <c r="E40" s="281">
        <v>43</v>
      </c>
      <c r="F40" s="298">
        <v>79.600000000000009</v>
      </c>
      <c r="G40" s="281">
        <v>9</v>
      </c>
      <c r="H40" s="298">
        <v>16.7</v>
      </c>
      <c r="I40" s="43">
        <v>0</v>
      </c>
      <c r="J40" s="298">
        <v>0</v>
      </c>
      <c r="K40" s="293">
        <v>54</v>
      </c>
      <c r="L40" s="30">
        <v>100</v>
      </c>
      <c r="M40" s="47"/>
    </row>
    <row r="41" spans="1:13">
      <c r="A41" s="47"/>
      <c r="B41" s="43" t="s">
        <v>410</v>
      </c>
      <c r="C41" s="43">
        <v>5</v>
      </c>
      <c r="D41" s="280">
        <v>0.4</v>
      </c>
      <c r="E41" s="281">
        <v>733</v>
      </c>
      <c r="F41" s="298">
        <v>63.9</v>
      </c>
      <c r="G41" s="281">
        <v>410</v>
      </c>
      <c r="H41" s="298">
        <v>35.699999999999996</v>
      </c>
      <c r="I41" s="43">
        <v>0</v>
      </c>
      <c r="J41" s="298">
        <v>0</v>
      </c>
      <c r="K41" s="293">
        <v>1148</v>
      </c>
      <c r="L41" s="30">
        <v>100</v>
      </c>
      <c r="M41" s="47"/>
    </row>
    <row r="42" spans="1:13">
      <c r="A42" s="47"/>
      <c r="B42" s="43" t="s">
        <v>411</v>
      </c>
      <c r="C42" s="43">
        <v>14</v>
      </c>
      <c r="D42" s="280">
        <v>5.8999999999999995</v>
      </c>
      <c r="E42" s="281">
        <v>181</v>
      </c>
      <c r="F42" s="298">
        <v>76.7</v>
      </c>
      <c r="G42" s="281">
        <v>41</v>
      </c>
      <c r="H42" s="298">
        <v>17.399999999999999</v>
      </c>
      <c r="I42" s="43">
        <v>0</v>
      </c>
      <c r="J42" s="298">
        <v>0</v>
      </c>
      <c r="K42" s="293">
        <v>236</v>
      </c>
      <c r="L42" s="30">
        <v>100</v>
      </c>
      <c r="M42" s="47"/>
    </row>
    <row r="43" spans="1:13">
      <c r="A43" s="47"/>
      <c r="B43" s="43" t="s">
        <v>412</v>
      </c>
      <c r="C43" s="43">
        <v>42</v>
      </c>
      <c r="D43" s="280">
        <v>1.3</v>
      </c>
      <c r="E43" s="281">
        <v>2557</v>
      </c>
      <c r="F43" s="298">
        <v>78.600000000000009</v>
      </c>
      <c r="G43" s="281">
        <v>653</v>
      </c>
      <c r="H43" s="298">
        <v>20.100000000000001</v>
      </c>
      <c r="I43" s="43">
        <v>0</v>
      </c>
      <c r="J43" s="298">
        <v>0</v>
      </c>
      <c r="K43" s="293">
        <v>3252</v>
      </c>
      <c r="L43" s="30">
        <v>100</v>
      </c>
      <c r="M43" s="47"/>
    </row>
    <row r="44" spans="1:13">
      <c r="A44" s="47"/>
      <c r="B44" s="43" t="s">
        <v>413</v>
      </c>
      <c r="C44" s="43">
        <v>2</v>
      </c>
      <c r="D44" s="280">
        <v>1.6</v>
      </c>
      <c r="E44" s="281">
        <v>86</v>
      </c>
      <c r="F44" s="298">
        <v>69.899999999999991</v>
      </c>
      <c r="G44" s="281">
        <v>35</v>
      </c>
      <c r="H44" s="298">
        <v>28.499999999999996</v>
      </c>
      <c r="I44" s="43">
        <v>0</v>
      </c>
      <c r="J44" s="298">
        <v>0</v>
      </c>
      <c r="K44" s="293">
        <v>123</v>
      </c>
      <c r="L44" s="30">
        <v>100</v>
      </c>
      <c r="M44" s="47"/>
    </row>
    <row r="45" spans="1:13">
      <c r="A45" s="47"/>
      <c r="B45" s="43" t="s">
        <v>414</v>
      </c>
      <c r="C45" s="43">
        <v>9</v>
      </c>
      <c r="D45" s="280">
        <v>0.5</v>
      </c>
      <c r="E45" s="281">
        <v>1050</v>
      </c>
      <c r="F45" s="298">
        <v>62.5</v>
      </c>
      <c r="G45" s="281">
        <v>621</v>
      </c>
      <c r="H45" s="298">
        <v>37</v>
      </c>
      <c r="I45" s="43">
        <v>0</v>
      </c>
      <c r="J45" s="298">
        <v>0</v>
      </c>
      <c r="K45" s="293">
        <v>1680</v>
      </c>
      <c r="L45" s="30">
        <v>100</v>
      </c>
      <c r="M45" s="47"/>
    </row>
    <row r="46" spans="1:13">
      <c r="A46" s="47"/>
      <c r="B46" s="43" t="s">
        <v>415</v>
      </c>
      <c r="C46" s="43">
        <v>15</v>
      </c>
      <c r="D46" s="280">
        <v>0.89999999999999991</v>
      </c>
      <c r="E46" s="281">
        <v>1247</v>
      </c>
      <c r="F46" s="298">
        <v>73.599999999999994</v>
      </c>
      <c r="G46" s="281">
        <v>432</v>
      </c>
      <c r="H46" s="298">
        <v>25.5</v>
      </c>
      <c r="I46" s="43">
        <v>0</v>
      </c>
      <c r="J46" s="298">
        <v>0</v>
      </c>
      <c r="K46" s="293">
        <v>1694</v>
      </c>
      <c r="L46" s="30">
        <v>100</v>
      </c>
      <c r="M46" s="47"/>
    </row>
    <row r="47" spans="1:13">
      <c r="A47" s="47"/>
      <c r="B47" s="43" t="s">
        <v>416</v>
      </c>
      <c r="C47" s="43">
        <v>55</v>
      </c>
      <c r="D47" s="280">
        <v>6.1</v>
      </c>
      <c r="E47" s="281">
        <v>716</v>
      </c>
      <c r="F47" s="298">
        <v>79.5</v>
      </c>
      <c r="G47" s="281">
        <v>130</v>
      </c>
      <c r="H47" s="298">
        <v>14.399999999999999</v>
      </c>
      <c r="I47" s="43">
        <v>0</v>
      </c>
      <c r="J47" s="298">
        <v>0</v>
      </c>
      <c r="K47" s="293">
        <v>901</v>
      </c>
      <c r="L47" s="30">
        <v>100</v>
      </c>
      <c r="M47" s="47"/>
    </row>
    <row r="48" spans="1:13">
      <c r="A48" s="47"/>
      <c r="B48" s="43" t="s">
        <v>417</v>
      </c>
      <c r="C48" s="43">
        <v>1</v>
      </c>
      <c r="D48" s="280">
        <v>2.2999999999999998</v>
      </c>
      <c r="E48" s="281">
        <v>32</v>
      </c>
      <c r="F48" s="298">
        <v>72.7</v>
      </c>
      <c r="G48" s="281">
        <v>11</v>
      </c>
      <c r="H48" s="298">
        <v>25</v>
      </c>
      <c r="I48" s="43">
        <v>0</v>
      </c>
      <c r="J48" s="298">
        <v>0</v>
      </c>
      <c r="K48" s="293">
        <v>44</v>
      </c>
      <c r="L48" s="30">
        <v>100</v>
      </c>
      <c r="M48" s="47"/>
    </row>
    <row r="49" spans="1:13">
      <c r="A49" s="47"/>
      <c r="B49" s="43" t="s">
        <v>418</v>
      </c>
      <c r="C49" s="43">
        <v>5</v>
      </c>
      <c r="D49" s="280">
        <v>1.0999999999999999</v>
      </c>
      <c r="E49" s="281">
        <v>305</v>
      </c>
      <c r="F49" s="298">
        <v>66.7</v>
      </c>
      <c r="G49" s="281">
        <v>147</v>
      </c>
      <c r="H49" s="298">
        <v>32.200000000000003</v>
      </c>
      <c r="I49" s="43">
        <v>0</v>
      </c>
      <c r="J49" s="298">
        <v>0</v>
      </c>
      <c r="K49" s="293">
        <v>457</v>
      </c>
      <c r="L49" s="30">
        <v>100</v>
      </c>
      <c r="M49" s="47"/>
    </row>
    <row r="50" spans="1:13">
      <c r="A50" s="47"/>
      <c r="B50" s="43" t="s">
        <v>419</v>
      </c>
      <c r="C50" s="43">
        <v>3</v>
      </c>
      <c r="D50" s="280">
        <v>0.3</v>
      </c>
      <c r="E50" s="281">
        <v>690</v>
      </c>
      <c r="F50" s="298">
        <v>65.2</v>
      </c>
      <c r="G50" s="281">
        <v>366</v>
      </c>
      <c r="H50" s="298">
        <v>34.599999999999994</v>
      </c>
      <c r="I50" s="43">
        <v>0</v>
      </c>
      <c r="J50" s="298">
        <v>0</v>
      </c>
      <c r="K50" s="293">
        <v>1059</v>
      </c>
      <c r="L50" s="30">
        <v>100</v>
      </c>
      <c r="M50" s="47"/>
    </row>
    <row r="51" spans="1:13">
      <c r="A51" s="47"/>
      <c r="B51" s="43" t="s">
        <v>420</v>
      </c>
      <c r="C51" s="43">
        <v>0</v>
      </c>
      <c r="D51" s="280">
        <v>0</v>
      </c>
      <c r="E51" s="281">
        <v>43</v>
      </c>
      <c r="F51" s="298">
        <v>65.2</v>
      </c>
      <c r="G51" s="281">
        <v>23</v>
      </c>
      <c r="H51" s="298">
        <v>34.799999999999997</v>
      </c>
      <c r="I51" s="43">
        <v>0</v>
      </c>
      <c r="J51" s="298">
        <v>0</v>
      </c>
      <c r="K51" s="293">
        <v>66</v>
      </c>
      <c r="L51" s="30">
        <v>100</v>
      </c>
      <c r="M51" s="47"/>
    </row>
    <row r="52" spans="1:13">
      <c r="A52" s="47"/>
      <c r="B52" s="43" t="s">
        <v>421</v>
      </c>
      <c r="C52" s="43">
        <v>9</v>
      </c>
      <c r="D52" s="280">
        <v>0.70000000000000007</v>
      </c>
      <c r="E52" s="281">
        <v>865</v>
      </c>
      <c r="F52" s="298">
        <v>65.100000000000009</v>
      </c>
      <c r="G52" s="281">
        <v>454</v>
      </c>
      <c r="H52" s="298">
        <v>34.200000000000003</v>
      </c>
      <c r="I52" s="43">
        <v>0</v>
      </c>
      <c r="J52" s="298">
        <v>0</v>
      </c>
      <c r="K52" s="293">
        <v>1328</v>
      </c>
      <c r="L52" s="30">
        <v>100</v>
      </c>
      <c r="M52" s="47"/>
    </row>
    <row r="53" spans="1:13">
      <c r="A53" s="47"/>
      <c r="B53" s="43" t="s">
        <v>422</v>
      </c>
      <c r="C53" s="43">
        <v>6</v>
      </c>
      <c r="D53" s="280">
        <v>0.5</v>
      </c>
      <c r="E53" s="281">
        <v>934</v>
      </c>
      <c r="F53" s="298">
        <v>70.099999999999994</v>
      </c>
      <c r="G53" s="281">
        <v>393</v>
      </c>
      <c r="H53" s="298">
        <v>29.5</v>
      </c>
      <c r="I53" s="43">
        <v>0</v>
      </c>
      <c r="J53" s="298">
        <v>0</v>
      </c>
      <c r="K53" s="293">
        <v>1333</v>
      </c>
      <c r="L53" s="30">
        <v>100</v>
      </c>
      <c r="M53" s="47"/>
    </row>
    <row r="54" spans="1:13">
      <c r="A54" s="47"/>
      <c r="B54" s="43" t="s">
        <v>423</v>
      </c>
      <c r="C54" s="43">
        <v>3</v>
      </c>
      <c r="D54" s="280">
        <v>0.2</v>
      </c>
      <c r="E54" s="281">
        <v>950</v>
      </c>
      <c r="F54" s="298">
        <v>69.8</v>
      </c>
      <c r="G54" s="281">
        <v>408</v>
      </c>
      <c r="H54" s="298">
        <v>30</v>
      </c>
      <c r="I54" s="43">
        <v>0</v>
      </c>
      <c r="J54" s="298">
        <v>0</v>
      </c>
      <c r="K54" s="293">
        <v>1361</v>
      </c>
      <c r="L54" s="30">
        <v>100</v>
      </c>
      <c r="M54" s="47"/>
    </row>
    <row r="55" spans="1:13">
      <c r="A55" s="47"/>
      <c r="B55" s="43" t="s">
        <v>424</v>
      </c>
      <c r="C55" s="43">
        <v>46</v>
      </c>
      <c r="D55" s="280">
        <v>2</v>
      </c>
      <c r="E55" s="281">
        <v>1766</v>
      </c>
      <c r="F55" s="298">
        <v>78</v>
      </c>
      <c r="G55" s="281">
        <v>451</v>
      </c>
      <c r="H55" s="298">
        <v>19.900000000000002</v>
      </c>
      <c r="I55" s="43">
        <v>0</v>
      </c>
      <c r="J55" s="298">
        <v>0</v>
      </c>
      <c r="K55" s="293">
        <v>2263</v>
      </c>
      <c r="L55" s="30">
        <v>100</v>
      </c>
      <c r="M55" s="47"/>
    </row>
    <row r="56" spans="1:13">
      <c r="A56" s="47"/>
      <c r="B56" s="43" t="s">
        <v>425</v>
      </c>
      <c r="C56" s="43">
        <v>23</v>
      </c>
      <c r="D56" s="280">
        <v>3.3000000000000003</v>
      </c>
      <c r="E56" s="281">
        <v>555</v>
      </c>
      <c r="F56" s="298">
        <v>80</v>
      </c>
      <c r="G56" s="281">
        <v>116</v>
      </c>
      <c r="H56" s="298">
        <v>16.7</v>
      </c>
      <c r="I56" s="43">
        <v>0</v>
      </c>
      <c r="J56" s="298">
        <v>0</v>
      </c>
      <c r="K56" s="293">
        <v>694</v>
      </c>
      <c r="L56" s="30">
        <v>100</v>
      </c>
      <c r="M56" s="47"/>
    </row>
    <row r="57" spans="1:13">
      <c r="A57" s="47"/>
      <c r="B57" s="43" t="s">
        <v>426</v>
      </c>
      <c r="C57" s="43">
        <v>10</v>
      </c>
      <c r="D57" s="280">
        <v>1.9</v>
      </c>
      <c r="E57" s="281">
        <v>416</v>
      </c>
      <c r="F57" s="298">
        <v>77.5</v>
      </c>
      <c r="G57" s="281">
        <v>111</v>
      </c>
      <c r="H57" s="298">
        <v>20.7</v>
      </c>
      <c r="I57" s="43">
        <v>0</v>
      </c>
      <c r="J57" s="298">
        <v>0</v>
      </c>
      <c r="K57" s="293">
        <v>537</v>
      </c>
      <c r="L57" s="30">
        <v>100</v>
      </c>
      <c r="M57" s="47"/>
    </row>
    <row r="58" spans="1:13">
      <c r="A58" s="47"/>
      <c r="B58" s="43" t="s">
        <v>427</v>
      </c>
      <c r="C58" s="43">
        <v>14</v>
      </c>
      <c r="D58" s="280">
        <v>4.3</v>
      </c>
      <c r="E58" s="281">
        <v>262</v>
      </c>
      <c r="F58" s="298">
        <v>81.100000000000009</v>
      </c>
      <c r="G58" s="281">
        <v>47</v>
      </c>
      <c r="H58" s="298">
        <v>14.6</v>
      </c>
      <c r="I58" s="43">
        <v>0</v>
      </c>
      <c r="J58" s="298">
        <v>0</v>
      </c>
      <c r="K58" s="293">
        <v>323</v>
      </c>
      <c r="L58" s="30">
        <v>100</v>
      </c>
      <c r="M58" s="47"/>
    </row>
    <row r="59" spans="1:13">
      <c r="A59" s="47"/>
      <c r="B59" s="43" t="s">
        <v>428</v>
      </c>
      <c r="C59" s="43">
        <v>5</v>
      </c>
      <c r="D59" s="280">
        <v>0.3</v>
      </c>
      <c r="E59" s="281">
        <v>1214</v>
      </c>
      <c r="F59" s="298">
        <v>68.5</v>
      </c>
      <c r="G59" s="281">
        <v>552</v>
      </c>
      <c r="H59" s="298">
        <v>31.2</v>
      </c>
      <c r="I59" s="43">
        <v>0</v>
      </c>
      <c r="J59" s="298">
        <v>0</v>
      </c>
      <c r="K59" s="293">
        <v>1771</v>
      </c>
      <c r="L59" s="30">
        <v>100</v>
      </c>
      <c r="M59" s="47"/>
    </row>
    <row r="60" spans="1:13">
      <c r="A60" s="47"/>
      <c r="B60" s="43" t="s">
        <v>429</v>
      </c>
      <c r="C60" s="43">
        <v>4</v>
      </c>
      <c r="D60" s="280">
        <v>0.3</v>
      </c>
      <c r="E60" s="281">
        <v>908</v>
      </c>
      <c r="F60" s="298">
        <v>65</v>
      </c>
      <c r="G60" s="281">
        <v>485</v>
      </c>
      <c r="H60" s="298">
        <v>34.699999999999996</v>
      </c>
      <c r="I60" s="43">
        <v>0</v>
      </c>
      <c r="J60" s="298">
        <v>0</v>
      </c>
      <c r="K60" s="293">
        <v>1397</v>
      </c>
      <c r="L60" s="30">
        <v>100</v>
      </c>
      <c r="M60" s="47"/>
    </row>
    <row r="61" spans="1:13">
      <c r="A61" s="47"/>
      <c r="B61" s="43" t="s">
        <v>430</v>
      </c>
      <c r="C61" s="43">
        <v>9</v>
      </c>
      <c r="D61" s="280">
        <v>2.2999999999999998</v>
      </c>
      <c r="E61" s="281">
        <v>293</v>
      </c>
      <c r="F61" s="298">
        <v>74.400000000000006</v>
      </c>
      <c r="G61" s="281">
        <v>92</v>
      </c>
      <c r="H61" s="298">
        <v>23.400000000000002</v>
      </c>
      <c r="I61" s="43">
        <v>0</v>
      </c>
      <c r="J61" s="298">
        <v>0</v>
      </c>
      <c r="K61" s="293">
        <v>394</v>
      </c>
      <c r="L61" s="30">
        <v>100</v>
      </c>
      <c r="M61" s="47"/>
    </row>
    <row r="62" spans="1:13">
      <c r="A62" s="47"/>
      <c r="B62" s="43" t="s">
        <v>431</v>
      </c>
      <c r="C62" s="43">
        <v>15</v>
      </c>
      <c r="D62" s="280">
        <v>0.6</v>
      </c>
      <c r="E62" s="281">
        <v>1504</v>
      </c>
      <c r="F62" s="298">
        <v>64.900000000000006</v>
      </c>
      <c r="G62" s="281">
        <v>798</v>
      </c>
      <c r="H62" s="298">
        <v>34.4</v>
      </c>
      <c r="I62" s="43">
        <v>0</v>
      </c>
      <c r="J62" s="298">
        <v>0</v>
      </c>
      <c r="K62" s="293">
        <v>2317</v>
      </c>
      <c r="L62" s="30">
        <v>100</v>
      </c>
      <c r="M62" s="47"/>
    </row>
    <row r="63" spans="1:13">
      <c r="A63" s="47"/>
      <c r="B63" s="43" t="s">
        <v>432</v>
      </c>
      <c r="C63" s="43">
        <v>26</v>
      </c>
      <c r="D63" s="280">
        <v>1.7000000000000002</v>
      </c>
      <c r="E63" s="281">
        <v>1085</v>
      </c>
      <c r="F63" s="298">
        <v>71.399999999999991</v>
      </c>
      <c r="G63" s="281">
        <v>407</v>
      </c>
      <c r="H63" s="298">
        <v>26.8</v>
      </c>
      <c r="I63" s="43">
        <v>1</v>
      </c>
      <c r="J63" s="298">
        <v>0.1</v>
      </c>
      <c r="K63" s="293">
        <v>1519</v>
      </c>
      <c r="L63" s="30">
        <v>100</v>
      </c>
      <c r="M63" s="47"/>
    </row>
    <row r="64" spans="1:13">
      <c r="A64" s="47"/>
      <c r="B64" s="43" t="s">
        <v>433</v>
      </c>
      <c r="C64" s="43">
        <v>0</v>
      </c>
      <c r="D64" s="280">
        <v>0</v>
      </c>
      <c r="E64" s="281">
        <v>82</v>
      </c>
      <c r="F64" s="298">
        <v>61.199999999999996</v>
      </c>
      <c r="G64" s="281">
        <v>52</v>
      </c>
      <c r="H64" s="298">
        <v>38.800000000000004</v>
      </c>
      <c r="I64" s="43">
        <v>0</v>
      </c>
      <c r="J64" s="298">
        <v>0</v>
      </c>
      <c r="K64" s="293">
        <v>134</v>
      </c>
      <c r="L64" s="30">
        <v>100</v>
      </c>
      <c r="M64" s="47"/>
    </row>
    <row r="65" spans="1:13">
      <c r="A65" s="47"/>
      <c r="B65" s="43" t="s">
        <v>434</v>
      </c>
      <c r="C65" s="43">
        <v>3</v>
      </c>
      <c r="D65" s="280">
        <v>1.9</v>
      </c>
      <c r="E65" s="281">
        <v>116</v>
      </c>
      <c r="F65" s="298">
        <v>74.8</v>
      </c>
      <c r="G65" s="281">
        <v>36</v>
      </c>
      <c r="H65" s="298">
        <v>23.200000000000003</v>
      </c>
      <c r="I65" s="43">
        <v>0</v>
      </c>
      <c r="J65" s="298">
        <v>0</v>
      </c>
      <c r="K65" s="293">
        <v>155</v>
      </c>
      <c r="L65" s="30">
        <v>100</v>
      </c>
      <c r="M65" s="47"/>
    </row>
    <row r="66" spans="1:13">
      <c r="A66" s="47"/>
      <c r="B66" s="43" t="s">
        <v>435</v>
      </c>
      <c r="C66" s="43">
        <v>1</v>
      </c>
      <c r="D66" s="280">
        <v>0.89999999999999991</v>
      </c>
      <c r="E66" s="281">
        <v>87</v>
      </c>
      <c r="F66" s="298">
        <v>78.400000000000006</v>
      </c>
      <c r="G66" s="281">
        <v>23</v>
      </c>
      <c r="H66" s="298">
        <v>20.7</v>
      </c>
      <c r="I66" s="43">
        <v>0</v>
      </c>
      <c r="J66" s="298">
        <v>0</v>
      </c>
      <c r="K66" s="293">
        <v>111</v>
      </c>
      <c r="L66" s="30">
        <v>100</v>
      </c>
      <c r="M66" s="47"/>
    </row>
    <row r="67" spans="1:13">
      <c r="A67" s="47"/>
      <c r="B67" s="43" t="s">
        <v>436</v>
      </c>
      <c r="C67" s="43">
        <v>2</v>
      </c>
      <c r="D67" s="280">
        <v>0.3</v>
      </c>
      <c r="E67" s="281">
        <v>393</v>
      </c>
      <c r="F67" s="298">
        <v>65</v>
      </c>
      <c r="G67" s="281">
        <v>210</v>
      </c>
      <c r="H67" s="298">
        <v>34.699999999999996</v>
      </c>
      <c r="I67" s="43">
        <v>0</v>
      </c>
      <c r="J67" s="298">
        <v>0</v>
      </c>
      <c r="K67" s="293">
        <v>605</v>
      </c>
      <c r="L67" s="30">
        <v>100</v>
      </c>
      <c r="M67" s="47"/>
    </row>
    <row r="68" spans="1:13">
      <c r="A68" s="47"/>
      <c r="B68" s="43" t="s">
        <v>437</v>
      </c>
      <c r="C68" s="43">
        <v>2</v>
      </c>
      <c r="D68" s="280">
        <v>2</v>
      </c>
      <c r="E68" s="281">
        <v>86</v>
      </c>
      <c r="F68" s="298">
        <v>85.1</v>
      </c>
      <c r="G68" s="281">
        <v>13</v>
      </c>
      <c r="H68" s="298">
        <v>12.9</v>
      </c>
      <c r="I68" s="43">
        <v>0</v>
      </c>
      <c r="J68" s="298">
        <v>0</v>
      </c>
      <c r="K68" s="293">
        <v>101</v>
      </c>
      <c r="L68" s="30">
        <v>100</v>
      </c>
      <c r="M68" s="47"/>
    </row>
    <row r="69" spans="1:13">
      <c r="A69" s="47"/>
      <c r="B69" s="43" t="s">
        <v>438</v>
      </c>
      <c r="C69" s="43">
        <v>3</v>
      </c>
      <c r="D69" s="280">
        <v>0.3</v>
      </c>
      <c r="E69" s="281">
        <v>535</v>
      </c>
      <c r="F69" s="298">
        <v>52.900000000000006</v>
      </c>
      <c r="G69" s="281">
        <v>473</v>
      </c>
      <c r="H69" s="298">
        <v>46.800000000000004</v>
      </c>
      <c r="I69" s="43">
        <v>0</v>
      </c>
      <c r="J69" s="298">
        <v>0</v>
      </c>
      <c r="K69" s="293">
        <v>1011</v>
      </c>
      <c r="L69" s="30">
        <v>100</v>
      </c>
      <c r="M69" s="47"/>
    </row>
    <row r="70" spans="1:13">
      <c r="A70" s="47"/>
      <c r="B70" s="43" t="s">
        <v>439</v>
      </c>
      <c r="C70" s="43">
        <v>0</v>
      </c>
      <c r="D70" s="280">
        <v>0</v>
      </c>
      <c r="E70" s="281">
        <v>44</v>
      </c>
      <c r="F70" s="298">
        <v>83</v>
      </c>
      <c r="G70" s="281">
        <v>9</v>
      </c>
      <c r="H70" s="298">
        <v>17</v>
      </c>
      <c r="I70" s="43">
        <v>0</v>
      </c>
      <c r="J70" s="298">
        <v>0</v>
      </c>
      <c r="K70" s="293">
        <v>53</v>
      </c>
      <c r="L70" s="30">
        <v>100</v>
      </c>
      <c r="M70" s="47"/>
    </row>
    <row r="71" spans="1:13">
      <c r="A71" s="47"/>
      <c r="B71" s="43" t="s">
        <v>440</v>
      </c>
      <c r="C71" s="43">
        <v>0</v>
      </c>
      <c r="D71" s="280">
        <v>0</v>
      </c>
      <c r="E71" s="281">
        <v>5</v>
      </c>
      <c r="F71" s="298">
        <v>55.600000000000009</v>
      </c>
      <c r="G71" s="281">
        <v>4</v>
      </c>
      <c r="H71" s="298">
        <v>44.4</v>
      </c>
      <c r="I71" s="43">
        <v>0</v>
      </c>
      <c r="J71" s="298">
        <v>0</v>
      </c>
      <c r="K71" s="293">
        <v>9</v>
      </c>
      <c r="L71" s="30">
        <v>100</v>
      </c>
      <c r="M71" s="47"/>
    </row>
    <row r="72" spans="1:13">
      <c r="A72" s="47"/>
      <c r="B72" s="43" t="s">
        <v>441</v>
      </c>
      <c r="C72" s="43">
        <v>5</v>
      </c>
      <c r="D72" s="280">
        <v>1.7999999999999998</v>
      </c>
      <c r="E72" s="281">
        <v>211</v>
      </c>
      <c r="F72" s="298">
        <v>77.3</v>
      </c>
      <c r="G72" s="281">
        <v>57</v>
      </c>
      <c r="H72" s="298">
        <v>20.9</v>
      </c>
      <c r="I72" s="43">
        <v>0</v>
      </c>
      <c r="J72" s="298">
        <v>0</v>
      </c>
      <c r="K72" s="293">
        <v>273</v>
      </c>
      <c r="L72" s="30">
        <v>100</v>
      </c>
      <c r="M72" s="47"/>
    </row>
    <row r="73" spans="1:13">
      <c r="A73" s="47"/>
      <c r="B73" s="43" t="s">
        <v>442</v>
      </c>
      <c r="C73" s="43">
        <v>4</v>
      </c>
      <c r="D73" s="280">
        <v>2.1999999999999997</v>
      </c>
      <c r="E73" s="281">
        <v>132</v>
      </c>
      <c r="F73" s="298">
        <v>72.899999999999991</v>
      </c>
      <c r="G73" s="281">
        <v>45</v>
      </c>
      <c r="H73" s="298">
        <v>24.9</v>
      </c>
      <c r="I73" s="43">
        <v>0</v>
      </c>
      <c r="J73" s="298">
        <v>0</v>
      </c>
      <c r="K73" s="293">
        <v>181</v>
      </c>
      <c r="L73" s="30">
        <v>100</v>
      </c>
      <c r="M73" s="47"/>
    </row>
    <row r="74" spans="1:13">
      <c r="A74" s="47"/>
      <c r="B74" s="43" t="s">
        <v>443</v>
      </c>
      <c r="C74" s="43">
        <v>1</v>
      </c>
      <c r="D74" s="280">
        <v>0.1</v>
      </c>
      <c r="E74" s="281">
        <v>570</v>
      </c>
      <c r="F74" s="298">
        <v>58.099999999999994</v>
      </c>
      <c r="G74" s="281">
        <v>410</v>
      </c>
      <c r="H74" s="298">
        <v>41.8</v>
      </c>
      <c r="I74" s="43">
        <v>0</v>
      </c>
      <c r="J74" s="298">
        <v>0</v>
      </c>
      <c r="K74" s="293">
        <v>981</v>
      </c>
      <c r="L74" s="30">
        <v>100</v>
      </c>
      <c r="M74" s="47"/>
    </row>
    <row r="75" spans="1:13">
      <c r="A75" s="47"/>
      <c r="B75" s="43" t="s">
        <v>444</v>
      </c>
      <c r="C75" s="43">
        <v>1</v>
      </c>
      <c r="D75" s="280">
        <v>1.0999999999999999</v>
      </c>
      <c r="E75" s="281">
        <v>62</v>
      </c>
      <c r="F75" s="298">
        <v>70.5</v>
      </c>
      <c r="G75" s="281">
        <v>25</v>
      </c>
      <c r="H75" s="298">
        <v>28.4</v>
      </c>
      <c r="I75" s="43">
        <v>0</v>
      </c>
      <c r="J75" s="298">
        <v>0</v>
      </c>
      <c r="K75" s="293">
        <v>88</v>
      </c>
      <c r="L75" s="30">
        <v>100</v>
      </c>
      <c r="M75" s="47"/>
    </row>
    <row r="76" spans="1:13">
      <c r="A76" s="47"/>
      <c r="B76" s="43" t="s">
        <v>445</v>
      </c>
      <c r="C76" s="43">
        <v>1</v>
      </c>
      <c r="D76" s="280">
        <v>0.3</v>
      </c>
      <c r="E76" s="281">
        <v>222</v>
      </c>
      <c r="F76" s="298">
        <v>65.3</v>
      </c>
      <c r="G76" s="281">
        <v>117</v>
      </c>
      <c r="H76" s="298">
        <v>34.4</v>
      </c>
      <c r="I76" s="43">
        <v>0</v>
      </c>
      <c r="J76" s="298">
        <v>0</v>
      </c>
      <c r="K76" s="293">
        <v>340</v>
      </c>
      <c r="L76" s="30">
        <v>100</v>
      </c>
      <c r="M76" s="47"/>
    </row>
    <row r="77" spans="1:13">
      <c r="A77" s="47"/>
      <c r="B77" s="43" t="s">
        <v>446</v>
      </c>
      <c r="C77" s="43">
        <v>9</v>
      </c>
      <c r="D77" s="280">
        <v>2.9000000000000004</v>
      </c>
      <c r="E77" s="281">
        <v>261</v>
      </c>
      <c r="F77" s="298">
        <v>84.7</v>
      </c>
      <c r="G77" s="281">
        <v>38</v>
      </c>
      <c r="H77" s="298">
        <v>12.3</v>
      </c>
      <c r="I77" s="43">
        <v>0</v>
      </c>
      <c r="J77" s="298">
        <v>0</v>
      </c>
      <c r="K77" s="293">
        <v>308</v>
      </c>
      <c r="L77" s="30">
        <v>100</v>
      </c>
      <c r="M77" s="47"/>
    </row>
    <row r="78" spans="1:13">
      <c r="A78" s="47"/>
      <c r="B78" s="43" t="s">
        <v>447</v>
      </c>
      <c r="C78" s="43">
        <v>0</v>
      </c>
      <c r="D78" s="280">
        <v>0</v>
      </c>
      <c r="E78" s="281">
        <v>36</v>
      </c>
      <c r="F78" s="298">
        <v>65.5</v>
      </c>
      <c r="G78" s="281">
        <v>19</v>
      </c>
      <c r="H78" s="298">
        <v>34.5</v>
      </c>
      <c r="I78" s="43">
        <v>0</v>
      </c>
      <c r="J78" s="298">
        <v>0</v>
      </c>
      <c r="K78" s="293">
        <v>55</v>
      </c>
      <c r="L78" s="30">
        <v>100</v>
      </c>
      <c r="M78" s="47"/>
    </row>
    <row r="79" spans="1:13">
      <c r="A79" s="47"/>
      <c r="B79" s="43" t="s">
        <v>448</v>
      </c>
      <c r="C79" s="43">
        <v>10</v>
      </c>
      <c r="D79" s="280">
        <v>3.4000000000000004</v>
      </c>
      <c r="E79" s="281">
        <v>222</v>
      </c>
      <c r="F79" s="298">
        <v>76.3</v>
      </c>
      <c r="G79" s="281">
        <v>59</v>
      </c>
      <c r="H79" s="298">
        <v>20.3</v>
      </c>
      <c r="I79" s="43">
        <v>0</v>
      </c>
      <c r="J79" s="298">
        <v>0</v>
      </c>
      <c r="K79" s="293">
        <v>291</v>
      </c>
      <c r="L79" s="30">
        <v>100</v>
      </c>
      <c r="M79" s="47"/>
    </row>
    <row r="80" spans="1:13">
      <c r="A80" s="47"/>
      <c r="B80" s="43" t="s">
        <v>449</v>
      </c>
      <c r="C80" s="43">
        <v>13</v>
      </c>
      <c r="D80" s="280">
        <v>3.8</v>
      </c>
      <c r="E80" s="281">
        <v>246</v>
      </c>
      <c r="F80" s="298">
        <v>72.8</v>
      </c>
      <c r="G80" s="281">
        <v>79</v>
      </c>
      <c r="H80" s="298">
        <v>23.400000000000002</v>
      </c>
      <c r="I80" s="43">
        <v>0</v>
      </c>
      <c r="J80" s="298">
        <v>0</v>
      </c>
      <c r="K80" s="293">
        <v>338</v>
      </c>
      <c r="L80" s="30">
        <v>100</v>
      </c>
      <c r="M80" s="47"/>
    </row>
    <row r="81" spans="1:13">
      <c r="A81" s="47"/>
      <c r="B81" s="43" t="s">
        <v>450</v>
      </c>
      <c r="C81" s="43">
        <v>13</v>
      </c>
      <c r="D81" s="280">
        <v>2.8000000000000003</v>
      </c>
      <c r="E81" s="281">
        <v>398</v>
      </c>
      <c r="F81" s="298">
        <v>85.399999999999991</v>
      </c>
      <c r="G81" s="281">
        <v>55</v>
      </c>
      <c r="H81" s="298">
        <v>11.799999999999999</v>
      </c>
      <c r="I81" s="43">
        <v>0</v>
      </c>
      <c r="J81" s="298">
        <v>0</v>
      </c>
      <c r="K81" s="293">
        <v>466</v>
      </c>
      <c r="L81" s="30">
        <v>100</v>
      </c>
      <c r="M81" s="47"/>
    </row>
    <row r="82" spans="1:13">
      <c r="A82" s="47"/>
      <c r="B82" s="43" t="s">
        <v>451</v>
      </c>
      <c r="C82" s="43">
        <v>0</v>
      </c>
      <c r="D82" s="280">
        <v>0</v>
      </c>
      <c r="E82" s="281">
        <v>29</v>
      </c>
      <c r="F82" s="298">
        <v>87.9</v>
      </c>
      <c r="G82" s="281">
        <v>4</v>
      </c>
      <c r="H82" s="298">
        <v>12.1</v>
      </c>
      <c r="I82" s="43">
        <v>0</v>
      </c>
      <c r="J82" s="298">
        <v>0</v>
      </c>
      <c r="K82" s="293">
        <v>33</v>
      </c>
      <c r="L82" s="30">
        <v>100</v>
      </c>
      <c r="M82" s="47"/>
    </row>
    <row r="83" spans="1:13">
      <c r="A83" s="47"/>
      <c r="B83" s="43" t="s">
        <v>452</v>
      </c>
      <c r="C83" s="43">
        <v>6</v>
      </c>
      <c r="D83" s="280">
        <v>0.4</v>
      </c>
      <c r="E83" s="281">
        <v>1142</v>
      </c>
      <c r="F83" s="298">
        <v>66.7</v>
      </c>
      <c r="G83" s="281">
        <v>563</v>
      </c>
      <c r="H83" s="298">
        <v>32.9</v>
      </c>
      <c r="I83" s="43">
        <v>0</v>
      </c>
      <c r="J83" s="298">
        <v>0</v>
      </c>
      <c r="K83" s="293">
        <v>1711</v>
      </c>
      <c r="L83" s="30">
        <v>100</v>
      </c>
      <c r="M83" s="47"/>
    </row>
    <row r="84" spans="1:13">
      <c r="A84" s="47"/>
      <c r="B84" s="43" t="s">
        <v>453</v>
      </c>
      <c r="C84" s="43">
        <v>22</v>
      </c>
      <c r="D84" s="280">
        <v>0.70000000000000007</v>
      </c>
      <c r="E84" s="281">
        <v>2525</v>
      </c>
      <c r="F84" s="298">
        <v>76.8</v>
      </c>
      <c r="G84" s="281">
        <v>740</v>
      </c>
      <c r="H84" s="298">
        <v>22.5</v>
      </c>
      <c r="I84" s="43">
        <v>0</v>
      </c>
      <c r="J84" s="298">
        <v>0</v>
      </c>
      <c r="K84" s="293">
        <v>3287</v>
      </c>
      <c r="L84" s="30">
        <v>100</v>
      </c>
      <c r="M84" s="47"/>
    </row>
    <row r="85" spans="1:13">
      <c r="A85" s="47"/>
      <c r="B85" s="43" t="s">
        <v>454</v>
      </c>
      <c r="C85" s="43">
        <v>13</v>
      </c>
      <c r="D85" s="280">
        <v>2.4</v>
      </c>
      <c r="E85" s="281">
        <v>460</v>
      </c>
      <c r="F85" s="298">
        <v>83.5</v>
      </c>
      <c r="G85" s="281">
        <v>78</v>
      </c>
      <c r="H85" s="298">
        <v>14.2</v>
      </c>
      <c r="I85" s="43">
        <v>0</v>
      </c>
      <c r="J85" s="298">
        <v>0</v>
      </c>
      <c r="K85" s="293">
        <v>551</v>
      </c>
      <c r="L85" s="30">
        <v>100</v>
      </c>
      <c r="M85" s="47"/>
    </row>
    <row r="86" spans="1:13">
      <c r="A86" s="47"/>
      <c r="B86" s="43" t="s">
        <v>455</v>
      </c>
      <c r="C86" s="43">
        <v>44</v>
      </c>
      <c r="D86" s="280">
        <v>1</v>
      </c>
      <c r="E86" s="281">
        <v>3494</v>
      </c>
      <c r="F86" s="298">
        <v>78</v>
      </c>
      <c r="G86" s="281">
        <v>941</v>
      </c>
      <c r="H86" s="298">
        <v>21</v>
      </c>
      <c r="I86" s="43">
        <v>0</v>
      </c>
      <c r="J86" s="298">
        <v>0</v>
      </c>
      <c r="K86" s="293">
        <v>4479</v>
      </c>
      <c r="L86" s="30">
        <v>100</v>
      </c>
      <c r="M86" s="47"/>
    </row>
    <row r="87" spans="1:13">
      <c r="A87" s="47"/>
      <c r="B87" s="43" t="s">
        <v>456</v>
      </c>
      <c r="C87" s="43">
        <v>2</v>
      </c>
      <c r="D87" s="280">
        <v>0.2</v>
      </c>
      <c r="E87" s="281">
        <v>499</v>
      </c>
      <c r="F87" s="298">
        <v>56.3</v>
      </c>
      <c r="G87" s="281">
        <v>385</v>
      </c>
      <c r="H87" s="298">
        <v>43.5</v>
      </c>
      <c r="I87" s="43">
        <v>0</v>
      </c>
      <c r="J87" s="298">
        <v>0</v>
      </c>
      <c r="K87" s="293">
        <v>886</v>
      </c>
      <c r="L87" s="30">
        <v>100</v>
      </c>
      <c r="M87" s="47"/>
    </row>
    <row r="88" spans="1:13">
      <c r="A88" s="47"/>
      <c r="B88" s="43" t="s">
        <v>457</v>
      </c>
      <c r="C88" s="43">
        <v>27</v>
      </c>
      <c r="D88" s="280">
        <v>1.5</v>
      </c>
      <c r="E88" s="281">
        <v>1325</v>
      </c>
      <c r="F88" s="298">
        <v>74.400000000000006</v>
      </c>
      <c r="G88" s="281">
        <v>430</v>
      </c>
      <c r="H88" s="298">
        <v>24.099999999999998</v>
      </c>
      <c r="I88" s="43">
        <v>0</v>
      </c>
      <c r="J88" s="298">
        <v>0</v>
      </c>
      <c r="K88" s="293">
        <v>1782</v>
      </c>
      <c r="L88" s="30">
        <v>100</v>
      </c>
      <c r="M88" s="47"/>
    </row>
    <row r="89" spans="1:13">
      <c r="A89" s="47"/>
      <c r="B89" s="43" t="s">
        <v>458</v>
      </c>
      <c r="C89" s="43">
        <v>2</v>
      </c>
      <c r="D89" s="280">
        <v>3.2</v>
      </c>
      <c r="E89" s="281">
        <v>52</v>
      </c>
      <c r="F89" s="298">
        <v>83.899999999999991</v>
      </c>
      <c r="G89" s="281">
        <v>8</v>
      </c>
      <c r="H89" s="298">
        <v>12.9</v>
      </c>
      <c r="I89" s="43">
        <v>0</v>
      </c>
      <c r="J89" s="298">
        <v>0</v>
      </c>
      <c r="K89" s="293">
        <v>62</v>
      </c>
      <c r="L89" s="30">
        <v>100</v>
      </c>
      <c r="M89" s="47"/>
    </row>
    <row r="90" spans="1:13">
      <c r="A90" s="47"/>
      <c r="B90" s="282" t="s">
        <v>1</v>
      </c>
      <c r="C90" s="283">
        <v>990</v>
      </c>
      <c r="D90" s="284">
        <v>1.3</v>
      </c>
      <c r="E90" s="283">
        <v>53865</v>
      </c>
      <c r="F90" s="299">
        <v>72.399999999999991</v>
      </c>
      <c r="G90" s="283">
        <v>19554</v>
      </c>
      <c r="H90" s="299">
        <v>26.3</v>
      </c>
      <c r="I90" s="282">
        <v>3</v>
      </c>
      <c r="J90" s="299">
        <v>0</v>
      </c>
      <c r="K90" s="283">
        <v>74412</v>
      </c>
      <c r="L90" s="46">
        <v>100</v>
      </c>
      <c r="M90" s="47"/>
    </row>
    <row r="91" spans="1:13">
      <c r="A91" s="47"/>
      <c r="B91" s="47"/>
      <c r="C91" s="47"/>
      <c r="D91" s="47"/>
      <c r="E91" s="47"/>
      <c r="F91" s="47"/>
      <c r="G91" s="47"/>
      <c r="H91" s="47"/>
      <c r="I91" s="47"/>
      <c r="J91" s="47"/>
      <c r="K91" s="47"/>
      <c r="L91" s="47"/>
      <c r="M91" s="47"/>
    </row>
    <row r="92" spans="1:13">
      <c r="A92" s="47"/>
      <c r="B92" s="47"/>
      <c r="C92" s="47"/>
      <c r="D92" s="47"/>
      <c r="E92" s="47"/>
      <c r="F92" s="47"/>
      <c r="G92" s="47"/>
      <c r="H92" s="47"/>
      <c r="I92" s="47"/>
      <c r="J92" s="47"/>
      <c r="K92" s="47"/>
      <c r="L92" s="47"/>
      <c r="M92" s="47"/>
    </row>
  </sheetData>
  <mergeCells count="4">
    <mergeCell ref="C9:D9"/>
    <mergeCell ref="E9:F9"/>
    <mergeCell ref="G9:H9"/>
    <mergeCell ref="I9:J9"/>
  </mergeCells>
  <hyperlinks>
    <hyperlink ref="A1" location="Index!A1" display="Back to Index" xr:uid="{8B36C58C-8392-463B-B611-C9952162FAEF}"/>
  </hyperlinks>
  <pageMargins left="0.7" right="0.7" top="0.75" bottom="0.75" header="0.3" footer="0.3"/>
  <pageSetup paperSize="9"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E23E5-C412-46B3-BACC-406F24A7581F}">
  <sheetPr codeName="Sheet73"/>
  <dimension ref="A1:K92"/>
  <sheetViews>
    <sheetView workbookViewId="0">
      <selection activeCell="A44" sqref="A44:XFD44"/>
    </sheetView>
  </sheetViews>
  <sheetFormatPr defaultRowHeight="17.25"/>
  <cols>
    <col min="1" max="1" width="12.6328125" style="4" customWidth="1"/>
    <col min="2" max="2" width="20.08984375" style="4" customWidth="1"/>
    <col min="3" max="4" width="18.36328125" style="4" customWidth="1"/>
    <col min="5" max="5" width="10.90625" style="7" customWidth="1"/>
    <col min="6" max="10" width="10.90625" style="4" customWidth="1"/>
    <col min="11" max="11" width="18.54296875" style="4" customWidth="1"/>
    <col min="12" max="16384" width="8.7265625" style="4"/>
  </cols>
  <sheetData>
    <row r="1" spans="1:11">
      <c r="A1" s="5" t="s">
        <v>0</v>
      </c>
      <c r="B1" s="33"/>
      <c r="C1" s="33"/>
      <c r="D1" s="33"/>
      <c r="E1" s="300"/>
      <c r="F1" s="3"/>
      <c r="G1" s="3"/>
      <c r="H1" s="3"/>
      <c r="I1" s="3"/>
      <c r="J1" s="3"/>
      <c r="K1" s="3"/>
    </row>
    <row r="2" spans="1:11">
      <c r="A2" s="2"/>
      <c r="B2" s="33"/>
      <c r="C2" s="33"/>
      <c r="D2" s="33"/>
      <c r="E2" s="300"/>
      <c r="F2" s="3"/>
      <c r="G2" s="3"/>
      <c r="H2" s="3"/>
      <c r="I2" s="3"/>
      <c r="J2" s="3"/>
      <c r="K2" s="3"/>
    </row>
    <row r="3" spans="1:11">
      <c r="A3" s="2"/>
      <c r="B3" s="33"/>
      <c r="C3" s="33"/>
      <c r="D3" s="33"/>
      <c r="E3" s="300"/>
      <c r="F3" s="3"/>
      <c r="G3" s="3"/>
      <c r="H3" s="3"/>
      <c r="I3" s="3"/>
      <c r="J3" s="3"/>
      <c r="K3" s="3"/>
    </row>
    <row r="4" spans="1:11">
      <c r="A4" s="2"/>
      <c r="B4" s="34"/>
      <c r="C4" s="34"/>
      <c r="D4" s="34"/>
      <c r="E4" s="300"/>
      <c r="F4" s="3"/>
      <c r="G4" s="3"/>
      <c r="H4" s="3"/>
      <c r="I4" s="3"/>
      <c r="J4" s="3"/>
      <c r="K4" s="3"/>
    </row>
    <row r="5" spans="1:11">
      <c r="A5" s="37"/>
      <c r="B5" s="38"/>
      <c r="C5" s="38"/>
      <c r="D5" s="38"/>
      <c r="E5" s="301"/>
      <c r="F5" s="39"/>
      <c r="G5" s="39"/>
      <c r="H5" s="39"/>
      <c r="I5" s="39"/>
      <c r="J5" s="39"/>
      <c r="K5" s="39"/>
    </row>
    <row r="6" spans="1:11">
      <c r="A6" s="36"/>
      <c r="B6" s="36"/>
      <c r="C6" s="36"/>
      <c r="D6" s="36"/>
      <c r="E6" s="36"/>
      <c r="F6" s="36"/>
      <c r="G6" s="36"/>
      <c r="H6" s="36"/>
      <c r="I6" s="36"/>
      <c r="J6" s="36"/>
      <c r="K6" s="36"/>
    </row>
    <row r="7" spans="1:11">
      <c r="A7" s="36"/>
      <c r="B7" s="12" t="s">
        <v>667</v>
      </c>
      <c r="C7" s="32"/>
      <c r="D7" s="19"/>
      <c r="E7" s="18"/>
      <c r="F7" s="18"/>
      <c r="G7" s="18"/>
      <c r="H7" s="18"/>
      <c r="I7" s="18"/>
      <c r="J7" s="18"/>
      <c r="K7" s="18"/>
    </row>
    <row r="8" spans="1:11">
      <c r="A8" s="36"/>
      <c r="B8" s="12"/>
      <c r="C8" s="32"/>
      <c r="D8" s="19"/>
      <c r="E8" s="18"/>
      <c r="F8" s="18"/>
      <c r="G8" s="18"/>
      <c r="H8" s="18"/>
      <c r="I8" s="18"/>
      <c r="J8" s="18"/>
      <c r="K8" s="18"/>
    </row>
    <row r="9" spans="1:11">
      <c r="A9" s="36"/>
      <c r="B9" s="12"/>
      <c r="C9" s="386" t="s">
        <v>465</v>
      </c>
      <c r="D9" s="399"/>
      <c r="E9" s="302"/>
      <c r="F9" s="18"/>
      <c r="G9" s="18"/>
      <c r="H9" s="18"/>
      <c r="I9" s="18"/>
      <c r="J9" s="18"/>
      <c r="K9" s="18"/>
    </row>
    <row r="10" spans="1:11">
      <c r="A10" s="36"/>
      <c r="B10" s="28"/>
      <c r="C10" s="64" t="s">
        <v>5</v>
      </c>
      <c r="D10" s="269" t="s">
        <v>121</v>
      </c>
      <c r="E10" s="98"/>
      <c r="F10" s="28"/>
      <c r="G10" s="28"/>
      <c r="H10" s="28"/>
      <c r="I10" s="28"/>
      <c r="J10" s="28"/>
      <c r="K10" s="28"/>
    </row>
    <row r="11" spans="1:11">
      <c r="A11" s="36"/>
      <c r="B11" s="254" t="s">
        <v>380</v>
      </c>
      <c r="C11" s="78">
        <v>11</v>
      </c>
      <c r="D11" s="144">
        <v>10.2803738317757</v>
      </c>
      <c r="E11" s="78"/>
      <c r="F11" s="28"/>
      <c r="G11" s="28"/>
      <c r="H11" s="28"/>
      <c r="I11" s="28"/>
      <c r="J11" s="28"/>
      <c r="K11" s="28"/>
    </row>
    <row r="12" spans="1:11">
      <c r="A12" s="36"/>
      <c r="B12" s="254" t="s">
        <v>381</v>
      </c>
      <c r="C12" s="78">
        <v>23</v>
      </c>
      <c r="D12" s="144">
        <v>22.549019607843139</v>
      </c>
      <c r="E12" s="78"/>
      <c r="F12" s="28"/>
      <c r="G12" s="28"/>
      <c r="H12" s="28"/>
      <c r="I12" s="28"/>
      <c r="J12" s="28"/>
      <c r="K12" s="28"/>
    </row>
    <row r="13" spans="1:11">
      <c r="A13" s="36"/>
      <c r="B13" s="254" t="s">
        <v>382</v>
      </c>
      <c r="C13" s="78">
        <v>190</v>
      </c>
      <c r="D13" s="144">
        <v>18.216682646212849</v>
      </c>
      <c r="E13" s="125"/>
      <c r="F13" s="63"/>
      <c r="G13" s="63"/>
      <c r="H13" s="63"/>
      <c r="I13" s="63"/>
      <c r="J13" s="63"/>
      <c r="K13" s="63"/>
    </row>
    <row r="14" spans="1:11">
      <c r="A14" s="36"/>
      <c r="B14" s="254" t="s">
        <v>383</v>
      </c>
      <c r="C14" s="78">
        <v>37</v>
      </c>
      <c r="D14" s="144">
        <v>2.4104234527687294</v>
      </c>
      <c r="E14" s="125"/>
      <c r="F14" s="63"/>
      <c r="G14" s="63"/>
      <c r="H14" s="63"/>
      <c r="I14" s="63"/>
      <c r="J14" s="63"/>
      <c r="K14" s="63"/>
    </row>
    <row r="15" spans="1:11">
      <c r="A15" s="36"/>
      <c r="B15" s="254" t="s">
        <v>384</v>
      </c>
      <c r="C15" s="78">
        <v>47</v>
      </c>
      <c r="D15" s="144">
        <v>15.824915824915825</v>
      </c>
      <c r="E15" s="78"/>
      <c r="F15" s="10"/>
      <c r="G15" s="10"/>
      <c r="H15" s="10"/>
      <c r="I15" s="10"/>
      <c r="J15" s="10"/>
      <c r="K15" s="10"/>
    </row>
    <row r="16" spans="1:11">
      <c r="A16" s="36"/>
      <c r="B16" s="254" t="s">
        <v>385</v>
      </c>
      <c r="C16" s="78">
        <v>91</v>
      </c>
      <c r="D16" s="144">
        <v>15.881326352530541</v>
      </c>
      <c r="E16" s="278"/>
      <c r="F16" s="178"/>
      <c r="G16" s="178"/>
      <c r="H16" s="178"/>
      <c r="I16" s="178"/>
      <c r="J16" s="178"/>
      <c r="K16" s="178"/>
    </row>
    <row r="17" spans="1:11">
      <c r="A17" s="36"/>
      <c r="B17" s="255" t="s">
        <v>386</v>
      </c>
      <c r="C17" s="125">
        <v>27</v>
      </c>
      <c r="D17" s="172">
        <v>3.4928848641655885</v>
      </c>
      <c r="E17" s="278"/>
      <c r="F17" s="178"/>
      <c r="G17" s="178"/>
      <c r="H17" s="178"/>
      <c r="I17" s="178"/>
      <c r="J17" s="178"/>
      <c r="K17" s="178"/>
    </row>
    <row r="18" spans="1:11">
      <c r="A18" s="36"/>
      <c r="B18" s="255" t="s">
        <v>387</v>
      </c>
      <c r="C18" s="125">
        <v>29</v>
      </c>
      <c r="D18" s="172">
        <v>22.834645669291341</v>
      </c>
      <c r="E18" s="78"/>
      <c r="F18" s="10"/>
      <c r="G18" s="10"/>
      <c r="H18" s="10"/>
      <c r="I18" s="10"/>
      <c r="J18" s="10"/>
      <c r="K18" s="10"/>
    </row>
    <row r="19" spans="1:11">
      <c r="A19" s="47"/>
      <c r="B19" s="255" t="s">
        <v>388</v>
      </c>
      <c r="C19" s="125">
        <v>22</v>
      </c>
      <c r="D19" s="172">
        <v>1.7959183673469388</v>
      </c>
      <c r="E19" s="125"/>
      <c r="F19" s="47"/>
      <c r="G19" s="47"/>
      <c r="H19" s="47"/>
      <c r="I19" s="47"/>
      <c r="J19" s="47"/>
      <c r="K19" s="47"/>
    </row>
    <row r="20" spans="1:11">
      <c r="A20" s="47"/>
      <c r="B20" s="255" t="s">
        <v>389</v>
      </c>
      <c r="C20" s="125">
        <v>225</v>
      </c>
      <c r="D20" s="172">
        <v>8.317929759704251</v>
      </c>
      <c r="E20" s="125"/>
      <c r="F20" s="47"/>
      <c r="G20" s="47"/>
      <c r="H20" s="47"/>
      <c r="I20" s="47"/>
      <c r="J20" s="47"/>
      <c r="K20" s="47"/>
    </row>
    <row r="21" spans="1:11">
      <c r="A21" s="47"/>
      <c r="B21" s="255" t="s">
        <v>390</v>
      </c>
      <c r="C21" s="125">
        <v>9</v>
      </c>
      <c r="D21" s="172">
        <v>19.565217391304348</v>
      </c>
      <c r="E21" s="125"/>
      <c r="F21" s="47"/>
      <c r="G21" s="47"/>
      <c r="H21" s="47"/>
      <c r="I21" s="47"/>
      <c r="J21" s="47"/>
      <c r="K21" s="47"/>
    </row>
    <row r="22" spans="1:11">
      <c r="A22" s="47"/>
      <c r="B22" s="273" t="s">
        <v>391</v>
      </c>
      <c r="C22" s="272">
        <v>66</v>
      </c>
      <c r="D22" s="271">
        <v>18.282548476454295</v>
      </c>
      <c r="E22" s="125"/>
      <c r="F22" s="47"/>
      <c r="G22" s="47"/>
      <c r="H22" s="47"/>
      <c r="I22" s="47"/>
      <c r="J22" s="47"/>
      <c r="K22" s="47"/>
    </row>
    <row r="23" spans="1:11">
      <c r="A23" s="47"/>
      <c r="B23" s="273" t="s">
        <v>392</v>
      </c>
      <c r="C23" s="272">
        <v>210</v>
      </c>
      <c r="D23" s="271">
        <v>15.010721944245889</v>
      </c>
      <c r="E23" s="125"/>
      <c r="F23" s="47"/>
      <c r="G23" s="47"/>
      <c r="H23" s="47"/>
      <c r="I23" s="47"/>
      <c r="J23" s="47"/>
      <c r="K23" s="47"/>
    </row>
    <row r="24" spans="1:11">
      <c r="A24" s="47"/>
      <c r="B24" s="273" t="s">
        <v>393</v>
      </c>
      <c r="C24" s="272">
        <v>463</v>
      </c>
      <c r="D24" s="271">
        <v>10.383494056963444</v>
      </c>
      <c r="E24" s="125"/>
      <c r="F24" s="47"/>
      <c r="G24" s="47"/>
      <c r="H24" s="47"/>
      <c r="I24" s="47"/>
      <c r="J24" s="47"/>
      <c r="K24" s="47"/>
    </row>
    <row r="25" spans="1:11">
      <c r="A25" s="47"/>
      <c r="B25" s="273" t="s">
        <v>394</v>
      </c>
      <c r="C25" s="272">
        <v>24</v>
      </c>
      <c r="D25" s="271">
        <v>21.238938053097346</v>
      </c>
      <c r="E25" s="125"/>
      <c r="F25" s="47"/>
      <c r="G25" s="47"/>
      <c r="H25" s="47"/>
      <c r="I25" s="47"/>
      <c r="J25" s="47"/>
      <c r="K25" s="47"/>
    </row>
    <row r="26" spans="1:11">
      <c r="A26" s="47"/>
      <c r="B26" s="273" t="s">
        <v>395</v>
      </c>
      <c r="C26" s="272">
        <v>24</v>
      </c>
      <c r="D26" s="271">
        <v>10.859728506787331</v>
      </c>
      <c r="E26" s="125"/>
      <c r="F26" s="47"/>
      <c r="G26" s="47"/>
      <c r="H26" s="47"/>
      <c r="I26" s="47"/>
      <c r="J26" s="47"/>
      <c r="K26" s="47"/>
    </row>
    <row r="27" spans="1:11">
      <c r="A27" s="47"/>
      <c r="B27" s="273" t="s">
        <v>396</v>
      </c>
      <c r="C27" s="272">
        <v>20</v>
      </c>
      <c r="D27" s="271">
        <v>15.151515151515152</v>
      </c>
      <c r="E27" s="125"/>
      <c r="F27" s="47"/>
      <c r="G27" s="47"/>
      <c r="H27" s="47"/>
      <c r="I27" s="47"/>
      <c r="J27" s="47"/>
      <c r="K27" s="47"/>
    </row>
    <row r="28" spans="1:11">
      <c r="A28" s="47"/>
      <c r="B28" s="273" t="s">
        <v>397</v>
      </c>
      <c r="C28" s="272">
        <v>81</v>
      </c>
      <c r="D28" s="271">
        <v>4.2297650130548297</v>
      </c>
      <c r="E28" s="125"/>
      <c r="F28" s="47"/>
      <c r="G28" s="47"/>
      <c r="H28" s="47"/>
      <c r="I28" s="47"/>
      <c r="J28" s="47"/>
      <c r="K28" s="47"/>
    </row>
    <row r="29" spans="1:11">
      <c r="A29" s="47"/>
      <c r="B29" s="273" t="s">
        <v>398</v>
      </c>
      <c r="C29" s="272">
        <v>85</v>
      </c>
      <c r="D29" s="271">
        <v>21.144278606965177</v>
      </c>
      <c r="E29" s="125"/>
      <c r="F29" s="47"/>
      <c r="G29" s="47"/>
      <c r="H29" s="47"/>
      <c r="I29" s="47"/>
      <c r="J29" s="47"/>
      <c r="K29" s="47"/>
    </row>
    <row r="30" spans="1:11">
      <c r="A30" s="47"/>
      <c r="B30" s="273" t="s">
        <v>399</v>
      </c>
      <c r="C30" s="272">
        <v>333</v>
      </c>
      <c r="D30" s="271">
        <v>17.941810344827587</v>
      </c>
      <c r="E30" s="125"/>
      <c r="F30" s="47"/>
      <c r="G30" s="47"/>
      <c r="H30" s="47"/>
      <c r="I30" s="47"/>
      <c r="J30" s="47"/>
      <c r="K30" s="47"/>
    </row>
    <row r="31" spans="1:11">
      <c r="A31" s="47"/>
      <c r="B31" s="273" t="s">
        <v>400</v>
      </c>
      <c r="C31" s="272">
        <v>14</v>
      </c>
      <c r="D31" s="271">
        <v>15.909090909090908</v>
      </c>
      <c r="E31" s="125"/>
      <c r="F31" s="47"/>
      <c r="G31" s="47"/>
      <c r="H31" s="47"/>
      <c r="I31" s="47"/>
      <c r="J31" s="47"/>
      <c r="K31" s="47"/>
    </row>
    <row r="32" spans="1:11">
      <c r="A32" s="47"/>
      <c r="B32" s="43" t="s">
        <v>401</v>
      </c>
      <c r="C32" s="43">
        <v>40</v>
      </c>
      <c r="D32" s="280">
        <v>2.4875621890547266</v>
      </c>
      <c r="E32" s="63"/>
      <c r="F32" s="47"/>
      <c r="G32" s="47"/>
      <c r="H32" s="47"/>
      <c r="I32" s="47"/>
      <c r="J32" s="47"/>
      <c r="K32" s="47"/>
    </row>
    <row r="33" spans="1:11">
      <c r="A33" s="47"/>
      <c r="B33" s="43" t="s">
        <v>402</v>
      </c>
      <c r="C33" s="43">
        <v>32</v>
      </c>
      <c r="D33" s="280">
        <v>22.535211267605636</v>
      </c>
      <c r="E33" s="63"/>
      <c r="F33" s="47"/>
      <c r="G33" s="47"/>
      <c r="H33" s="47"/>
      <c r="I33" s="47"/>
      <c r="J33" s="47"/>
      <c r="K33" s="47"/>
    </row>
    <row r="34" spans="1:11">
      <c r="A34" s="47"/>
      <c r="B34" s="43" t="s">
        <v>403</v>
      </c>
      <c r="C34" s="43">
        <v>16</v>
      </c>
      <c r="D34" s="280">
        <v>8.938547486033519</v>
      </c>
      <c r="E34" s="63"/>
      <c r="F34" s="47"/>
      <c r="G34" s="47"/>
      <c r="H34" s="47"/>
      <c r="I34" s="47"/>
      <c r="J34" s="47"/>
      <c r="K34" s="47"/>
    </row>
    <row r="35" spans="1:11">
      <c r="A35" s="47"/>
      <c r="B35" s="43" t="s">
        <v>404</v>
      </c>
      <c r="C35" s="43">
        <v>200</v>
      </c>
      <c r="D35" s="280">
        <v>17.152658662092623</v>
      </c>
      <c r="E35" s="63"/>
      <c r="F35" s="47"/>
      <c r="G35" s="47"/>
      <c r="H35" s="47"/>
      <c r="I35" s="47"/>
      <c r="J35" s="47"/>
      <c r="K35" s="47"/>
    </row>
    <row r="36" spans="1:11">
      <c r="A36" s="47"/>
      <c r="B36" s="43" t="s">
        <v>405</v>
      </c>
      <c r="C36" s="43">
        <v>145</v>
      </c>
      <c r="D36" s="280">
        <v>6.0720268006700167</v>
      </c>
      <c r="E36" s="63"/>
      <c r="F36" s="47"/>
      <c r="G36" s="47"/>
      <c r="H36" s="47"/>
      <c r="I36" s="47"/>
      <c r="J36" s="47"/>
      <c r="K36" s="47"/>
    </row>
    <row r="37" spans="1:11">
      <c r="A37" s="47"/>
      <c r="B37" s="43" t="s">
        <v>406</v>
      </c>
      <c r="C37" s="43">
        <v>259</v>
      </c>
      <c r="D37" s="280">
        <v>11.661413777577668</v>
      </c>
      <c r="E37" s="63"/>
      <c r="F37" s="47"/>
      <c r="G37" s="47"/>
      <c r="H37" s="47"/>
      <c r="I37" s="47"/>
      <c r="J37" s="47"/>
      <c r="K37" s="47"/>
    </row>
    <row r="38" spans="1:11">
      <c r="A38" s="47"/>
      <c r="B38" s="43" t="s">
        <v>407</v>
      </c>
      <c r="C38" s="43">
        <v>178</v>
      </c>
      <c r="D38" s="280">
        <v>20.319634703196346</v>
      </c>
      <c r="E38" s="63"/>
      <c r="F38" s="47"/>
      <c r="G38" s="47"/>
      <c r="H38" s="47"/>
      <c r="I38" s="47"/>
      <c r="J38" s="47"/>
      <c r="K38" s="47"/>
    </row>
    <row r="39" spans="1:11">
      <c r="A39" s="47"/>
      <c r="B39" s="43" t="s">
        <v>408</v>
      </c>
      <c r="C39" s="43">
        <v>15</v>
      </c>
      <c r="D39" s="280">
        <v>14.563106796116504</v>
      </c>
      <c r="E39" s="63"/>
      <c r="F39" s="47"/>
      <c r="G39" s="47"/>
      <c r="H39" s="47"/>
      <c r="I39" s="47"/>
      <c r="J39" s="47"/>
      <c r="K39" s="47"/>
    </row>
    <row r="40" spans="1:11">
      <c r="A40" s="47"/>
      <c r="B40" s="43" t="s">
        <v>409</v>
      </c>
      <c r="C40" s="43">
        <v>10</v>
      </c>
      <c r="D40" s="280">
        <v>19.230769230769234</v>
      </c>
      <c r="E40" s="63"/>
      <c r="F40" s="47"/>
      <c r="G40" s="47"/>
      <c r="H40" s="47"/>
      <c r="I40" s="47"/>
      <c r="J40" s="47"/>
      <c r="K40" s="47"/>
    </row>
    <row r="41" spans="1:11">
      <c r="A41" s="47"/>
      <c r="B41" s="43" t="s">
        <v>410</v>
      </c>
      <c r="C41" s="43">
        <v>59</v>
      </c>
      <c r="D41" s="280">
        <v>5.2351375332741794</v>
      </c>
      <c r="E41" s="63"/>
      <c r="F41" s="47"/>
      <c r="G41" s="47"/>
      <c r="H41" s="47"/>
      <c r="I41" s="47"/>
      <c r="J41" s="47"/>
      <c r="K41" s="47"/>
    </row>
    <row r="42" spans="1:11">
      <c r="A42" s="47"/>
      <c r="B42" s="43" t="s">
        <v>411</v>
      </c>
      <c r="C42" s="43">
        <v>49</v>
      </c>
      <c r="D42" s="280">
        <v>21.973094170403588</v>
      </c>
      <c r="E42" s="63"/>
      <c r="F42" s="47"/>
      <c r="G42" s="47"/>
      <c r="H42" s="47"/>
      <c r="I42" s="47"/>
      <c r="J42" s="47"/>
      <c r="K42" s="47"/>
    </row>
    <row r="43" spans="1:11">
      <c r="A43" s="47"/>
      <c r="B43" s="43" t="s">
        <v>412</v>
      </c>
      <c r="C43" s="43">
        <v>374</v>
      </c>
      <c r="D43" s="280">
        <v>11.596899224806203</v>
      </c>
      <c r="E43" s="63"/>
      <c r="F43" s="47"/>
      <c r="G43" s="47"/>
      <c r="H43" s="47"/>
      <c r="I43" s="47"/>
      <c r="J43" s="47"/>
      <c r="K43" s="47"/>
    </row>
    <row r="44" spans="1:11">
      <c r="A44" s="47"/>
      <c r="B44" s="43" t="s">
        <v>413</v>
      </c>
      <c r="C44" s="43">
        <v>11</v>
      </c>
      <c r="D44" s="280">
        <v>8.9430894308943092</v>
      </c>
      <c r="E44" s="63"/>
      <c r="F44" s="47"/>
      <c r="G44" s="47"/>
      <c r="H44" s="47"/>
      <c r="I44" s="47"/>
      <c r="J44" s="47"/>
      <c r="K44" s="47"/>
    </row>
    <row r="45" spans="1:11">
      <c r="A45" s="47"/>
      <c r="B45" s="43" t="s">
        <v>414</v>
      </c>
      <c r="C45" s="43">
        <v>77</v>
      </c>
      <c r="D45" s="280">
        <v>4.6218487394957988</v>
      </c>
      <c r="E45" s="63"/>
      <c r="F45" s="47"/>
      <c r="G45" s="47"/>
      <c r="H45" s="47"/>
      <c r="I45" s="47"/>
      <c r="J45" s="47"/>
      <c r="K45" s="47"/>
    </row>
    <row r="46" spans="1:11">
      <c r="A46" s="47"/>
      <c r="B46" s="43" t="s">
        <v>415</v>
      </c>
      <c r="C46" s="43">
        <v>133</v>
      </c>
      <c r="D46" s="280">
        <v>7.9402985074626873</v>
      </c>
      <c r="E46" s="63"/>
      <c r="F46" s="47"/>
      <c r="G46" s="47"/>
      <c r="H46" s="47"/>
      <c r="I46" s="47"/>
      <c r="J46" s="47"/>
      <c r="K46" s="47"/>
    </row>
    <row r="47" spans="1:11">
      <c r="A47" s="47"/>
      <c r="B47" s="43" t="s">
        <v>416</v>
      </c>
      <c r="C47" s="43">
        <v>237</v>
      </c>
      <c r="D47" s="280">
        <v>26.450892857142854</v>
      </c>
      <c r="E47" s="63"/>
      <c r="F47" s="47"/>
      <c r="G47" s="47"/>
      <c r="H47" s="47"/>
      <c r="I47" s="47"/>
      <c r="J47" s="47"/>
      <c r="K47" s="47"/>
    </row>
    <row r="48" spans="1:11">
      <c r="A48" s="47"/>
      <c r="B48" s="43" t="s">
        <v>417</v>
      </c>
      <c r="C48" s="43">
        <v>8</v>
      </c>
      <c r="D48" s="280">
        <v>22.222222222222221</v>
      </c>
      <c r="E48" s="63"/>
      <c r="F48" s="47"/>
      <c r="G48" s="47"/>
      <c r="H48" s="47"/>
      <c r="I48" s="47"/>
      <c r="J48" s="47"/>
      <c r="K48" s="47"/>
    </row>
    <row r="49" spans="1:11">
      <c r="A49" s="47"/>
      <c r="B49" s="43" t="s">
        <v>418</v>
      </c>
      <c r="C49" s="43">
        <v>33</v>
      </c>
      <c r="D49" s="280">
        <v>7.551487414187644</v>
      </c>
      <c r="E49" s="63"/>
      <c r="F49" s="47"/>
      <c r="G49" s="47"/>
      <c r="H49" s="47"/>
      <c r="I49" s="47"/>
      <c r="J49" s="47"/>
      <c r="K49" s="47"/>
    </row>
    <row r="50" spans="1:11">
      <c r="A50" s="47"/>
      <c r="B50" s="43" t="s">
        <v>419</v>
      </c>
      <c r="C50" s="43">
        <v>22</v>
      </c>
      <c r="D50" s="280">
        <v>2.1153846153846154</v>
      </c>
      <c r="E50" s="63"/>
      <c r="F50" s="47"/>
      <c r="G50" s="47"/>
      <c r="H50" s="47"/>
      <c r="I50" s="47"/>
      <c r="J50" s="47"/>
      <c r="K50" s="47"/>
    </row>
    <row r="51" spans="1:11">
      <c r="A51" s="47"/>
      <c r="B51" s="43" t="s">
        <v>420</v>
      </c>
      <c r="C51" s="43">
        <v>10</v>
      </c>
      <c r="D51" s="280">
        <v>15.151515151515152</v>
      </c>
      <c r="E51" s="63"/>
      <c r="F51" s="47"/>
      <c r="G51" s="47"/>
      <c r="H51" s="47"/>
      <c r="I51" s="47"/>
      <c r="J51" s="47"/>
      <c r="K51" s="47"/>
    </row>
    <row r="52" spans="1:11">
      <c r="A52" s="47"/>
      <c r="B52" s="43" t="s">
        <v>421</v>
      </c>
      <c r="C52" s="43">
        <v>53</v>
      </c>
      <c r="D52" s="280">
        <v>4.058192955589587</v>
      </c>
      <c r="E52" s="63"/>
      <c r="F52" s="47"/>
      <c r="G52" s="47"/>
      <c r="H52" s="47"/>
      <c r="I52" s="47"/>
      <c r="J52" s="47"/>
      <c r="K52" s="47"/>
    </row>
    <row r="53" spans="1:11">
      <c r="A53" s="47"/>
      <c r="B53" s="43" t="s">
        <v>422</v>
      </c>
      <c r="C53" s="43">
        <v>82</v>
      </c>
      <c r="D53" s="280">
        <v>6.2452399086062451</v>
      </c>
      <c r="E53" s="63"/>
      <c r="F53" s="47"/>
      <c r="G53" s="47"/>
      <c r="H53" s="47"/>
      <c r="I53" s="47"/>
      <c r="J53" s="47"/>
      <c r="K53" s="47"/>
    </row>
    <row r="54" spans="1:11">
      <c r="A54" s="47"/>
      <c r="B54" s="43" t="s">
        <v>423</v>
      </c>
      <c r="C54" s="43">
        <v>45</v>
      </c>
      <c r="D54" s="280">
        <v>3.4116755117513269</v>
      </c>
      <c r="E54" s="63"/>
      <c r="F54" s="47"/>
      <c r="G54" s="47"/>
      <c r="H54" s="47"/>
      <c r="I54" s="47"/>
      <c r="J54" s="47"/>
      <c r="K54" s="47"/>
    </row>
    <row r="55" spans="1:11">
      <c r="A55" s="47"/>
      <c r="B55" s="43" t="s">
        <v>424</v>
      </c>
      <c r="C55" s="43">
        <v>252</v>
      </c>
      <c r="D55" s="280">
        <v>11.295383236216944</v>
      </c>
      <c r="E55" s="63"/>
      <c r="F55" s="47"/>
      <c r="G55" s="47"/>
      <c r="H55" s="47"/>
      <c r="I55" s="47"/>
      <c r="J55" s="47"/>
      <c r="K55" s="47"/>
    </row>
    <row r="56" spans="1:11">
      <c r="A56" s="47"/>
      <c r="B56" s="43" t="s">
        <v>425</v>
      </c>
      <c r="C56" s="43">
        <v>121</v>
      </c>
      <c r="D56" s="280">
        <v>17.741935483870968</v>
      </c>
      <c r="E56" s="63"/>
      <c r="F56" s="47"/>
      <c r="G56" s="47"/>
      <c r="H56" s="47"/>
      <c r="I56" s="47"/>
      <c r="J56" s="47"/>
      <c r="K56" s="47"/>
    </row>
    <row r="57" spans="1:11">
      <c r="A57" s="47"/>
      <c r="B57" s="43" t="s">
        <v>426</v>
      </c>
      <c r="C57" s="43">
        <v>84</v>
      </c>
      <c r="D57" s="280">
        <v>15.730337078651685</v>
      </c>
      <c r="E57" s="63"/>
      <c r="F57" s="47"/>
      <c r="G57" s="47"/>
      <c r="H57" s="47"/>
      <c r="I57" s="47"/>
      <c r="J57" s="47"/>
      <c r="K57" s="47"/>
    </row>
    <row r="58" spans="1:11">
      <c r="A58" s="47"/>
      <c r="B58" s="43" t="s">
        <v>427</v>
      </c>
      <c r="C58" s="43">
        <v>52</v>
      </c>
      <c r="D58" s="280">
        <v>16.25</v>
      </c>
      <c r="E58" s="63"/>
      <c r="F58" s="47"/>
      <c r="G58" s="47"/>
      <c r="H58" s="47"/>
      <c r="I58" s="47"/>
      <c r="J58" s="47"/>
      <c r="K58" s="47"/>
    </row>
    <row r="59" spans="1:11">
      <c r="A59" s="47"/>
      <c r="B59" s="43" t="s">
        <v>428</v>
      </c>
      <c r="C59" s="43">
        <v>74</v>
      </c>
      <c r="D59" s="280">
        <v>4.2285714285714286</v>
      </c>
      <c r="E59" s="63"/>
      <c r="F59" s="47"/>
      <c r="G59" s="47"/>
      <c r="H59" s="47"/>
      <c r="I59" s="47"/>
      <c r="J59" s="47"/>
      <c r="K59" s="47"/>
    </row>
    <row r="60" spans="1:11">
      <c r="A60" s="47"/>
      <c r="B60" s="43" t="s">
        <v>429</v>
      </c>
      <c r="C60" s="43">
        <v>71</v>
      </c>
      <c r="D60" s="280">
        <v>5.216752387950037</v>
      </c>
      <c r="E60" s="63"/>
      <c r="F60" s="47"/>
      <c r="G60" s="47"/>
      <c r="H60" s="47"/>
      <c r="I60" s="47"/>
      <c r="J60" s="47"/>
      <c r="K60" s="47"/>
    </row>
    <row r="61" spans="1:11">
      <c r="A61" s="47"/>
      <c r="B61" s="43" t="s">
        <v>430</v>
      </c>
      <c r="C61" s="43">
        <v>50</v>
      </c>
      <c r="D61" s="280">
        <v>14.084507042253522</v>
      </c>
      <c r="E61" s="63"/>
      <c r="F61" s="47"/>
      <c r="G61" s="47"/>
      <c r="H61" s="47"/>
      <c r="I61" s="47"/>
      <c r="J61" s="47"/>
      <c r="K61" s="47"/>
    </row>
    <row r="62" spans="1:11">
      <c r="A62" s="47"/>
      <c r="B62" s="43" t="s">
        <v>431</v>
      </c>
      <c r="C62" s="43">
        <v>120</v>
      </c>
      <c r="D62" s="280">
        <v>5.2677787532923617</v>
      </c>
      <c r="E62" s="63"/>
      <c r="F62" s="47"/>
      <c r="G62" s="47"/>
      <c r="H62" s="47"/>
      <c r="I62" s="47"/>
      <c r="J62" s="47"/>
      <c r="K62" s="47"/>
    </row>
    <row r="63" spans="1:11">
      <c r="A63" s="47"/>
      <c r="B63" s="43" t="s">
        <v>432</v>
      </c>
      <c r="C63" s="43">
        <v>187</v>
      </c>
      <c r="D63" s="280">
        <v>12.375909993381866</v>
      </c>
      <c r="E63" s="63"/>
      <c r="F63" s="47"/>
      <c r="G63" s="47"/>
      <c r="H63" s="47"/>
      <c r="I63" s="47"/>
      <c r="J63" s="47"/>
      <c r="K63" s="47"/>
    </row>
    <row r="64" spans="1:11">
      <c r="A64" s="47"/>
      <c r="B64" s="43" t="s">
        <v>433</v>
      </c>
      <c r="C64" s="43">
        <v>16</v>
      </c>
      <c r="D64" s="280">
        <v>13.223140495867769</v>
      </c>
      <c r="E64" s="63"/>
      <c r="F64" s="47"/>
      <c r="G64" s="47"/>
      <c r="H64" s="47"/>
      <c r="I64" s="47"/>
      <c r="J64" s="47"/>
      <c r="K64" s="47"/>
    </row>
    <row r="65" spans="1:11">
      <c r="A65" s="47"/>
      <c r="B65" s="43" t="s">
        <v>434</v>
      </c>
      <c r="C65" s="43">
        <v>18</v>
      </c>
      <c r="D65" s="280">
        <v>12.949640287769784</v>
      </c>
      <c r="E65" s="63"/>
      <c r="F65" s="47"/>
      <c r="G65" s="47"/>
      <c r="H65" s="47"/>
      <c r="I65" s="47"/>
      <c r="J65" s="47"/>
      <c r="K65" s="47"/>
    </row>
    <row r="66" spans="1:11">
      <c r="A66" s="47"/>
      <c r="B66" s="43" t="s">
        <v>435</v>
      </c>
      <c r="C66" s="43">
        <v>13</v>
      </c>
      <c r="D66" s="280">
        <v>12.149532710280374</v>
      </c>
      <c r="E66" s="63"/>
      <c r="F66" s="47"/>
      <c r="G66" s="47"/>
      <c r="H66" s="47"/>
      <c r="I66" s="47"/>
      <c r="J66" s="47"/>
      <c r="K66" s="47"/>
    </row>
    <row r="67" spans="1:11">
      <c r="A67" s="47"/>
      <c r="B67" s="43" t="s">
        <v>436</v>
      </c>
      <c r="C67" s="43">
        <v>20</v>
      </c>
      <c r="D67" s="280">
        <v>3.3333333333333335</v>
      </c>
      <c r="E67" s="63"/>
      <c r="F67" s="47"/>
      <c r="G67" s="47"/>
      <c r="H67" s="47"/>
      <c r="I67" s="47"/>
      <c r="J67" s="47"/>
      <c r="K67" s="47"/>
    </row>
    <row r="68" spans="1:11">
      <c r="A68" s="47"/>
      <c r="B68" s="43" t="s">
        <v>437</v>
      </c>
      <c r="C68" s="43">
        <v>25</v>
      </c>
      <c r="D68" s="280">
        <v>26.595744680851062</v>
      </c>
      <c r="E68" s="63"/>
      <c r="F68" s="47"/>
      <c r="G68" s="47"/>
      <c r="H68" s="47"/>
      <c r="I68" s="47"/>
      <c r="J68" s="47"/>
      <c r="K68" s="47"/>
    </row>
    <row r="69" spans="1:11">
      <c r="A69" s="47"/>
      <c r="B69" s="43" t="s">
        <v>438</v>
      </c>
      <c r="C69" s="43">
        <v>35</v>
      </c>
      <c r="D69" s="280">
        <v>3.5425101214574899</v>
      </c>
      <c r="E69" s="63"/>
      <c r="F69" s="47"/>
      <c r="G69" s="47"/>
      <c r="H69" s="47"/>
      <c r="I69" s="47"/>
      <c r="J69" s="47"/>
      <c r="K69" s="47"/>
    </row>
    <row r="70" spans="1:11">
      <c r="A70" s="47"/>
      <c r="B70" s="43" t="s">
        <v>439</v>
      </c>
      <c r="C70" s="43">
        <v>5</v>
      </c>
      <c r="D70" s="280">
        <v>12.195121951219512</v>
      </c>
      <c r="E70" s="63"/>
      <c r="F70" s="47"/>
      <c r="G70" s="47"/>
      <c r="H70" s="47"/>
      <c r="I70" s="47"/>
      <c r="J70" s="47"/>
      <c r="K70" s="47"/>
    </row>
    <row r="71" spans="1:11">
      <c r="A71" s="47"/>
      <c r="B71" s="43" t="s">
        <v>440</v>
      </c>
      <c r="C71" s="43">
        <v>0</v>
      </c>
      <c r="D71" s="280">
        <v>0</v>
      </c>
      <c r="E71" s="63"/>
      <c r="F71" s="47"/>
      <c r="G71" s="47"/>
      <c r="H71" s="47"/>
      <c r="I71" s="47"/>
      <c r="J71" s="47"/>
      <c r="K71" s="47"/>
    </row>
    <row r="72" spans="1:11">
      <c r="A72" s="47"/>
      <c r="B72" s="43" t="s">
        <v>441</v>
      </c>
      <c r="C72" s="43">
        <v>29</v>
      </c>
      <c r="D72" s="280">
        <v>10.861423220973784</v>
      </c>
      <c r="E72" s="63"/>
      <c r="F72" s="47"/>
      <c r="G72" s="47"/>
      <c r="H72" s="47"/>
      <c r="I72" s="47"/>
      <c r="J72" s="47"/>
      <c r="K72" s="47"/>
    </row>
    <row r="73" spans="1:11">
      <c r="A73" s="47"/>
      <c r="B73" s="43" t="s">
        <v>442</v>
      </c>
      <c r="C73" s="43">
        <v>22</v>
      </c>
      <c r="D73" s="280">
        <v>12.941176470588237</v>
      </c>
      <c r="E73" s="63"/>
      <c r="F73" s="47"/>
      <c r="G73" s="47"/>
      <c r="H73" s="47"/>
      <c r="I73" s="47"/>
      <c r="J73" s="47"/>
      <c r="K73" s="47"/>
    </row>
    <row r="74" spans="1:11">
      <c r="A74" s="47"/>
      <c r="B74" s="43" t="s">
        <v>443</v>
      </c>
      <c r="C74" s="43">
        <v>29</v>
      </c>
      <c r="D74" s="280">
        <v>2.9866117404737382</v>
      </c>
      <c r="E74" s="63"/>
      <c r="F74" s="47"/>
      <c r="G74" s="47"/>
      <c r="H74" s="47"/>
      <c r="I74" s="47"/>
      <c r="J74" s="47"/>
      <c r="K74" s="47"/>
    </row>
    <row r="75" spans="1:11">
      <c r="A75" s="47"/>
      <c r="B75" s="43" t="s">
        <v>444</v>
      </c>
      <c r="C75" s="43">
        <v>12</v>
      </c>
      <c r="D75" s="280">
        <v>13.953488372093023</v>
      </c>
      <c r="E75" s="63"/>
      <c r="F75" s="47"/>
      <c r="G75" s="47"/>
      <c r="H75" s="47"/>
      <c r="I75" s="47"/>
      <c r="J75" s="47"/>
      <c r="K75" s="47"/>
    </row>
    <row r="76" spans="1:11">
      <c r="A76" s="47"/>
      <c r="B76" s="43" t="s">
        <v>445</v>
      </c>
      <c r="C76" s="43">
        <v>7</v>
      </c>
      <c r="D76" s="280">
        <v>2.82258064516129</v>
      </c>
      <c r="E76" s="63"/>
      <c r="F76" s="47"/>
      <c r="G76" s="47"/>
      <c r="H76" s="47"/>
      <c r="I76" s="47"/>
      <c r="J76" s="47"/>
      <c r="K76" s="47"/>
    </row>
    <row r="77" spans="1:11">
      <c r="A77" s="47"/>
      <c r="B77" s="43" t="s">
        <v>446</v>
      </c>
      <c r="C77" s="43">
        <v>43</v>
      </c>
      <c r="D77" s="280">
        <v>14.429530201342283</v>
      </c>
      <c r="E77" s="63"/>
      <c r="F77" s="47"/>
      <c r="G77" s="47"/>
      <c r="H77" s="47"/>
      <c r="I77" s="47"/>
      <c r="J77" s="47"/>
      <c r="K77" s="47"/>
    </row>
    <row r="78" spans="1:11">
      <c r="A78" s="47"/>
      <c r="B78" s="43" t="s">
        <v>447</v>
      </c>
      <c r="C78" s="43">
        <v>6</v>
      </c>
      <c r="D78" s="280">
        <v>10.909090909090908</v>
      </c>
      <c r="E78" s="63"/>
      <c r="F78" s="47"/>
      <c r="G78" s="47"/>
      <c r="H78" s="47"/>
      <c r="I78" s="47"/>
      <c r="J78" s="47"/>
      <c r="K78" s="47"/>
    </row>
    <row r="79" spans="1:11">
      <c r="A79" s="47"/>
      <c r="B79" s="43" t="s">
        <v>448</v>
      </c>
      <c r="C79" s="43">
        <v>33</v>
      </c>
      <c r="D79" s="280">
        <v>11.340206185567011</v>
      </c>
      <c r="E79" s="63"/>
      <c r="F79" s="47"/>
      <c r="G79" s="47"/>
      <c r="H79" s="47"/>
      <c r="I79" s="47"/>
      <c r="J79" s="47"/>
      <c r="K79" s="47"/>
    </row>
    <row r="80" spans="1:11">
      <c r="A80" s="47"/>
      <c r="B80" s="43" t="s">
        <v>449</v>
      </c>
      <c r="C80" s="43">
        <v>51</v>
      </c>
      <c r="D80" s="280">
        <v>16.139240506329113</v>
      </c>
      <c r="E80" s="63"/>
      <c r="F80" s="47"/>
      <c r="G80" s="47"/>
      <c r="H80" s="47"/>
      <c r="I80" s="47"/>
      <c r="J80" s="47"/>
      <c r="K80" s="47"/>
    </row>
    <row r="81" spans="1:11">
      <c r="A81" s="47"/>
      <c r="B81" s="43" t="s">
        <v>450</v>
      </c>
      <c r="C81" s="43">
        <v>81</v>
      </c>
      <c r="D81" s="280">
        <v>17.419354838709676</v>
      </c>
      <c r="E81" s="63"/>
      <c r="F81" s="47"/>
      <c r="G81" s="47"/>
      <c r="H81" s="47"/>
      <c r="I81" s="47"/>
      <c r="J81" s="47"/>
      <c r="K81" s="47"/>
    </row>
    <row r="82" spans="1:11">
      <c r="A82" s="47"/>
      <c r="B82" s="43" t="s">
        <v>451</v>
      </c>
      <c r="C82" s="43">
        <v>4</v>
      </c>
      <c r="D82" s="280">
        <v>14.285714285714285</v>
      </c>
      <c r="E82" s="63"/>
      <c r="F82" s="47"/>
      <c r="G82" s="47"/>
      <c r="H82" s="47"/>
      <c r="I82" s="47"/>
      <c r="J82" s="47"/>
      <c r="K82" s="47"/>
    </row>
    <row r="83" spans="1:11">
      <c r="A83" s="47"/>
      <c r="B83" s="43" t="s">
        <v>452</v>
      </c>
      <c r="C83" s="43">
        <v>42</v>
      </c>
      <c r="D83" s="280">
        <v>2.4925816023738872</v>
      </c>
      <c r="E83" s="63"/>
      <c r="F83" s="47"/>
      <c r="G83" s="47"/>
      <c r="H83" s="47"/>
      <c r="I83" s="47"/>
      <c r="J83" s="47"/>
      <c r="K83" s="47"/>
    </row>
    <row r="84" spans="1:11">
      <c r="A84" s="47"/>
      <c r="B84" s="43" t="s">
        <v>453</v>
      </c>
      <c r="C84" s="43">
        <v>244</v>
      </c>
      <c r="D84" s="280">
        <v>7.4777811829604666</v>
      </c>
      <c r="E84" s="63"/>
      <c r="F84" s="47"/>
      <c r="G84" s="47"/>
      <c r="H84" s="47"/>
      <c r="I84" s="47"/>
      <c r="J84" s="47"/>
      <c r="K84" s="47"/>
    </row>
    <row r="85" spans="1:11">
      <c r="A85" s="47"/>
      <c r="B85" s="43" t="s">
        <v>454</v>
      </c>
      <c r="C85" s="43">
        <v>74</v>
      </c>
      <c r="D85" s="280">
        <v>13.454545454545455</v>
      </c>
      <c r="E85" s="63"/>
      <c r="F85" s="47"/>
      <c r="G85" s="47"/>
      <c r="H85" s="47"/>
      <c r="I85" s="47"/>
      <c r="J85" s="47"/>
      <c r="K85" s="47"/>
    </row>
    <row r="86" spans="1:11">
      <c r="A86" s="47"/>
      <c r="B86" s="43" t="s">
        <v>455</v>
      </c>
      <c r="C86" s="43">
        <v>241</v>
      </c>
      <c r="D86" s="280">
        <v>5.4279279279279278</v>
      </c>
      <c r="E86" s="63"/>
      <c r="F86" s="47"/>
      <c r="G86" s="47"/>
      <c r="H86" s="47"/>
      <c r="I86" s="47"/>
      <c r="J86" s="47"/>
      <c r="K86" s="47"/>
    </row>
    <row r="87" spans="1:11">
      <c r="A87" s="47"/>
      <c r="B87" s="43" t="s">
        <v>456</v>
      </c>
      <c r="C87" s="43">
        <v>42</v>
      </c>
      <c r="D87" s="280">
        <v>4.8220436280137768</v>
      </c>
      <c r="E87" s="63"/>
      <c r="F87" s="47"/>
      <c r="G87" s="47"/>
      <c r="H87" s="47"/>
      <c r="I87" s="47"/>
      <c r="J87" s="47"/>
      <c r="K87" s="47"/>
    </row>
    <row r="88" spans="1:11">
      <c r="A88" s="47"/>
      <c r="B88" s="43" t="s">
        <v>457</v>
      </c>
      <c r="C88" s="43">
        <v>177</v>
      </c>
      <c r="D88" s="280">
        <v>10.034013605442176</v>
      </c>
      <c r="E88" s="63"/>
      <c r="F88" s="47"/>
      <c r="G88" s="47"/>
      <c r="H88" s="47"/>
      <c r="I88" s="47"/>
      <c r="J88" s="47"/>
      <c r="K88" s="47"/>
    </row>
    <row r="89" spans="1:11">
      <c r="A89" s="47"/>
      <c r="B89" s="43" t="s">
        <v>458</v>
      </c>
      <c r="C89" s="43">
        <v>18</v>
      </c>
      <c r="D89" s="280">
        <v>29.032258064516132</v>
      </c>
      <c r="E89" s="63"/>
      <c r="F89" s="47"/>
      <c r="G89" s="47"/>
      <c r="H89" s="47"/>
      <c r="I89" s="47"/>
      <c r="J89" s="47"/>
      <c r="K89" s="47"/>
    </row>
    <row r="90" spans="1:11">
      <c r="A90" s="47"/>
      <c r="B90" s="282" t="s">
        <v>1</v>
      </c>
      <c r="C90" s="283">
        <v>6417</v>
      </c>
      <c r="D90" s="284">
        <v>8.6</v>
      </c>
      <c r="E90" s="256"/>
      <c r="F90" s="47"/>
      <c r="G90" s="47"/>
      <c r="H90" s="47"/>
      <c r="I90" s="47"/>
      <c r="J90" s="47"/>
      <c r="K90" s="47"/>
    </row>
    <row r="91" spans="1:11">
      <c r="A91" s="47"/>
      <c r="B91" s="47"/>
      <c r="C91" s="47"/>
      <c r="D91" s="47"/>
      <c r="E91" s="36"/>
      <c r="F91" s="47"/>
      <c r="G91" s="47"/>
      <c r="H91" s="47"/>
      <c r="I91" s="47"/>
      <c r="J91" s="47"/>
      <c r="K91" s="47"/>
    </row>
    <row r="92" spans="1:11">
      <c r="A92" s="47"/>
      <c r="B92" s="47"/>
      <c r="C92" s="47"/>
      <c r="D92" s="47"/>
      <c r="E92" s="36"/>
      <c r="F92" s="47"/>
      <c r="G92" s="47"/>
      <c r="H92" s="47"/>
      <c r="I92" s="47"/>
      <c r="J92" s="47"/>
      <c r="K92" s="47"/>
    </row>
  </sheetData>
  <mergeCells count="1">
    <mergeCell ref="C9:D9"/>
  </mergeCells>
  <hyperlinks>
    <hyperlink ref="A1" location="Index!A1" display="Back to Index" xr:uid="{DCB12BEF-62B7-4BA5-92A5-8247DFF27A13}"/>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D389-D5DC-45F4-B103-0550ED40AAB3}">
  <sheetPr codeName="Sheet7"/>
  <dimension ref="A1:M29"/>
  <sheetViews>
    <sheetView workbookViewId="0"/>
  </sheetViews>
  <sheetFormatPr defaultRowHeight="17.25"/>
  <cols>
    <col min="1" max="1" width="12.6328125" style="4" customWidth="1"/>
    <col min="2" max="13" width="10.90625" style="4" customWidth="1"/>
    <col min="14" max="16384" width="8.7265625" style="4"/>
  </cols>
  <sheetData>
    <row r="1" spans="1:13">
      <c r="A1" s="5" t="s">
        <v>0</v>
      </c>
      <c r="B1" s="33"/>
      <c r="C1" s="33"/>
      <c r="D1" s="33"/>
      <c r="E1" s="3"/>
      <c r="F1" s="3"/>
      <c r="G1" s="3"/>
      <c r="H1" s="47"/>
      <c r="I1" s="47"/>
      <c r="J1" s="47"/>
      <c r="K1" s="47"/>
      <c r="L1" s="47"/>
      <c r="M1" s="47"/>
    </row>
    <row r="2" spans="1:13">
      <c r="A2" s="2"/>
      <c r="B2" s="33"/>
      <c r="C2" s="33"/>
      <c r="D2" s="33"/>
      <c r="E2" s="3"/>
      <c r="F2" s="3"/>
      <c r="G2" s="3"/>
      <c r="H2" s="47"/>
      <c r="I2" s="47"/>
      <c r="J2" s="47"/>
      <c r="K2" s="47"/>
      <c r="L2" s="47"/>
      <c r="M2" s="47"/>
    </row>
    <row r="3" spans="1:13">
      <c r="A3" s="2"/>
      <c r="B3" s="33"/>
      <c r="C3" s="33"/>
      <c r="D3" s="33"/>
      <c r="E3" s="3"/>
      <c r="F3" s="3"/>
      <c r="G3" s="3"/>
      <c r="H3" s="47"/>
      <c r="I3" s="47"/>
      <c r="J3" s="47"/>
      <c r="K3" s="47"/>
      <c r="L3" s="47"/>
      <c r="M3" s="47"/>
    </row>
    <row r="4" spans="1:13">
      <c r="A4" s="2"/>
      <c r="B4" s="34"/>
      <c r="C4" s="34"/>
      <c r="D4" s="34"/>
      <c r="E4" s="3"/>
      <c r="F4" s="3"/>
      <c r="G4" s="3"/>
      <c r="H4" s="47"/>
      <c r="I4" s="47"/>
      <c r="J4" s="47"/>
      <c r="K4" s="47"/>
      <c r="L4" s="47"/>
      <c r="M4" s="47"/>
    </row>
    <row r="5" spans="1:13">
      <c r="A5" s="37"/>
      <c r="B5" s="38"/>
      <c r="C5" s="38"/>
      <c r="D5" s="38"/>
      <c r="E5" s="39"/>
      <c r="F5" s="39"/>
      <c r="G5" s="39"/>
      <c r="H5" s="40"/>
      <c r="I5" s="40"/>
      <c r="J5" s="40"/>
      <c r="K5" s="40"/>
      <c r="L5" s="40"/>
      <c r="M5" s="40"/>
    </row>
    <row r="6" spans="1:13">
      <c r="A6" s="36"/>
      <c r="B6" s="36"/>
      <c r="C6" s="36"/>
      <c r="D6" s="36"/>
      <c r="E6" s="36"/>
      <c r="F6" s="36"/>
      <c r="G6" s="36"/>
      <c r="H6" s="36"/>
      <c r="I6" s="36"/>
      <c r="J6" s="36"/>
      <c r="K6" s="36"/>
      <c r="L6" s="36"/>
      <c r="M6" s="36"/>
    </row>
    <row r="7" spans="1:13">
      <c r="A7" s="36"/>
      <c r="B7" s="12" t="s">
        <v>56</v>
      </c>
      <c r="C7" s="32" t="s">
        <v>50</v>
      </c>
      <c r="D7" s="19"/>
      <c r="E7" s="18"/>
      <c r="F7" s="36"/>
      <c r="G7" s="36"/>
      <c r="H7" s="36"/>
      <c r="I7" s="36"/>
      <c r="J7" s="36"/>
      <c r="K7" s="36"/>
      <c r="L7" s="36"/>
      <c r="M7" s="36"/>
    </row>
    <row r="8" spans="1:13">
      <c r="A8" s="36"/>
      <c r="B8" s="12"/>
      <c r="C8" s="18"/>
      <c r="D8" s="19"/>
      <c r="E8" s="18"/>
      <c r="F8" s="36"/>
      <c r="G8" s="36"/>
      <c r="H8" s="36"/>
      <c r="I8" s="36"/>
      <c r="J8" s="36"/>
      <c r="K8" s="36"/>
      <c r="L8" s="36"/>
      <c r="M8" s="36"/>
    </row>
    <row r="9" spans="1:13">
      <c r="A9" s="36"/>
      <c r="B9" s="26" t="s">
        <v>42</v>
      </c>
      <c r="C9" s="26">
        <v>1985</v>
      </c>
      <c r="D9" s="26">
        <v>1990</v>
      </c>
      <c r="E9" s="26">
        <v>1995</v>
      </c>
      <c r="F9" s="26">
        <v>2000</v>
      </c>
      <c r="G9" s="26">
        <v>2005</v>
      </c>
      <c r="H9" s="26">
        <v>2010</v>
      </c>
      <c r="I9" s="26">
        <v>2015</v>
      </c>
      <c r="J9" s="26">
        <v>2016</v>
      </c>
      <c r="K9" s="26">
        <v>2017</v>
      </c>
      <c r="L9" s="36"/>
      <c r="M9" s="36"/>
    </row>
    <row r="10" spans="1:13">
      <c r="A10" s="36"/>
      <c r="B10" s="42" t="s">
        <v>43</v>
      </c>
      <c r="C10" s="70">
        <v>4.4000000000000004</v>
      </c>
      <c r="D10" s="70">
        <v>4.3</v>
      </c>
      <c r="E10" s="70">
        <v>3.5</v>
      </c>
      <c r="F10" s="70">
        <v>3.3</v>
      </c>
      <c r="G10" s="70">
        <v>2.7</v>
      </c>
      <c r="H10" s="70">
        <v>2.4</v>
      </c>
      <c r="I10" s="70">
        <v>1.621823232842885</v>
      </c>
      <c r="J10" s="70">
        <v>1.4737956857751611</v>
      </c>
      <c r="K10" s="70">
        <v>1.3460997622273925</v>
      </c>
      <c r="L10" s="20"/>
      <c r="M10" s="20"/>
    </row>
    <row r="11" spans="1:13">
      <c r="A11" s="36"/>
      <c r="B11" s="42" t="s">
        <v>57</v>
      </c>
      <c r="C11" s="70">
        <f>SUM('Table 5'!C$14:C$15)</f>
        <v>7.8000000000000007</v>
      </c>
      <c r="D11" s="70">
        <f>SUM('Table 5'!D$14:D$15)</f>
        <v>10.600000000000001</v>
      </c>
      <c r="E11" s="70">
        <f>SUM('Table 5'!E$14:E$15)</f>
        <v>14.6</v>
      </c>
      <c r="F11" s="70">
        <f>SUM('Table 5'!F$14:F$15)</f>
        <v>19.099999999999998</v>
      </c>
      <c r="G11" s="70">
        <f>SUM('Table 5'!G$14:G$15)</f>
        <v>23.599999999999998</v>
      </c>
      <c r="H11" s="70">
        <f>SUM('Table 5'!H$14:H$15)</f>
        <v>26</v>
      </c>
      <c r="I11" s="70">
        <f>SUM('Table 5'!I$14:I$15)</f>
        <v>25.023150529889904</v>
      </c>
      <c r="J11" s="70">
        <f>SUM('Table 5'!J$14:J$15)</f>
        <v>25.332281042373204</v>
      </c>
      <c r="K11" s="70">
        <f>SUM('Table 5'!K$14:K$15)</f>
        <v>26.224112187763659</v>
      </c>
      <c r="L11" s="20"/>
      <c r="M11" s="20"/>
    </row>
    <row r="12" spans="1:13">
      <c r="A12" s="36"/>
      <c r="B12" s="42"/>
      <c r="C12" s="70"/>
      <c r="D12" s="70"/>
      <c r="E12" s="70"/>
      <c r="F12" s="70"/>
      <c r="G12" s="70"/>
      <c r="H12" s="70"/>
      <c r="I12" s="70"/>
      <c r="J12" s="70"/>
      <c r="K12" s="70"/>
      <c r="L12" s="20"/>
      <c r="M12" s="20"/>
    </row>
    <row r="13" spans="1:13">
      <c r="A13" s="36"/>
      <c r="B13" s="42"/>
      <c r="C13" s="70"/>
      <c r="D13" s="70"/>
      <c r="E13" s="70"/>
      <c r="F13" s="70"/>
      <c r="G13" s="70"/>
      <c r="H13" s="70"/>
      <c r="I13" s="70"/>
      <c r="J13" s="70"/>
      <c r="K13" s="70"/>
      <c r="L13" s="20"/>
      <c r="M13" s="20"/>
    </row>
    <row r="14" spans="1:13">
      <c r="A14" s="36"/>
      <c r="B14" s="59"/>
      <c r="C14" s="71"/>
      <c r="D14" s="71"/>
      <c r="E14" s="71"/>
      <c r="F14" s="71"/>
      <c r="G14" s="71"/>
      <c r="H14" s="71"/>
      <c r="I14" s="71"/>
      <c r="J14" s="70"/>
      <c r="K14" s="70"/>
      <c r="L14" s="20"/>
      <c r="M14" s="20"/>
    </row>
    <row r="15" spans="1:13">
      <c r="A15" s="36"/>
      <c r="B15" s="49"/>
      <c r="C15" s="73"/>
      <c r="D15" s="72"/>
      <c r="E15" s="72"/>
      <c r="F15" s="72"/>
      <c r="G15" s="72"/>
      <c r="H15" s="72"/>
      <c r="I15" s="72"/>
      <c r="J15" s="74"/>
      <c r="K15" s="74"/>
      <c r="L15" s="20"/>
      <c r="M15" s="20"/>
    </row>
    <row r="16" spans="1:13">
      <c r="A16" s="36"/>
      <c r="B16" s="59"/>
      <c r="C16" s="27"/>
      <c r="D16" s="27"/>
      <c r="E16" s="10"/>
      <c r="F16" s="8"/>
      <c r="G16" s="8"/>
      <c r="H16" s="8"/>
      <c r="I16" s="8"/>
      <c r="J16" s="20"/>
      <c r="K16" s="20"/>
      <c r="L16" s="20"/>
      <c r="M16" s="20"/>
    </row>
    <row r="17" spans="1:13">
      <c r="A17" s="36"/>
      <c r="B17" s="59"/>
      <c r="C17" s="75"/>
      <c r="D17" s="75"/>
      <c r="E17" s="66"/>
      <c r="F17" s="66"/>
      <c r="G17" s="66"/>
      <c r="H17" s="66"/>
      <c r="I17" s="66"/>
      <c r="J17" s="76"/>
      <c r="K17" s="76"/>
      <c r="L17" s="20"/>
      <c r="M17" s="20"/>
    </row>
    <row r="18" spans="1:13">
      <c r="A18" s="36"/>
      <c r="B18" s="49"/>
      <c r="C18" s="65"/>
      <c r="D18" s="65"/>
      <c r="E18" s="66"/>
      <c r="F18" s="66"/>
      <c r="G18" s="66"/>
      <c r="H18" s="66"/>
      <c r="I18" s="66"/>
      <c r="J18" s="76"/>
      <c r="K18" s="76"/>
      <c r="L18" s="20"/>
      <c r="M18" s="20"/>
    </row>
    <row r="19" spans="1:13">
      <c r="A19" s="36"/>
      <c r="B19" s="49"/>
      <c r="C19" s="23"/>
      <c r="D19" s="23"/>
      <c r="E19" s="8"/>
      <c r="F19" s="8"/>
      <c r="G19" s="8"/>
      <c r="H19" s="8"/>
      <c r="I19" s="8"/>
      <c r="J19" s="22"/>
      <c r="K19" s="22"/>
      <c r="L19" s="20"/>
      <c r="M19" s="20"/>
    </row>
    <row r="20" spans="1:13">
      <c r="A20" s="36"/>
      <c r="B20" s="49"/>
      <c r="C20" s="23"/>
      <c r="D20" s="23"/>
      <c r="E20" s="8"/>
      <c r="F20" s="8"/>
      <c r="G20" s="8"/>
      <c r="H20" s="8"/>
      <c r="I20" s="8"/>
      <c r="J20" s="22"/>
      <c r="K20" s="22"/>
      <c r="L20" s="20"/>
      <c r="M20" s="20"/>
    </row>
    <row r="21" spans="1:13">
      <c r="A21" s="36"/>
      <c r="B21" s="56"/>
      <c r="C21" s="23"/>
      <c r="D21" s="23"/>
      <c r="E21" s="10"/>
      <c r="F21" s="8"/>
      <c r="G21" s="8"/>
      <c r="H21" s="8"/>
      <c r="I21" s="8"/>
      <c r="J21" s="20"/>
      <c r="K21" s="20"/>
      <c r="L21" s="20"/>
      <c r="M21" s="20"/>
    </row>
    <row r="22" spans="1:13">
      <c r="A22" s="36"/>
      <c r="B22" s="56"/>
      <c r="C22" s="23"/>
      <c r="D22" s="23"/>
      <c r="E22" s="10"/>
      <c r="F22" s="8"/>
      <c r="G22" s="8"/>
      <c r="H22" s="8"/>
      <c r="I22" s="8"/>
      <c r="J22" s="20"/>
      <c r="K22" s="20"/>
      <c r="L22" s="20"/>
      <c r="M22" s="20"/>
    </row>
    <row r="23" spans="1:13">
      <c r="A23" s="36"/>
      <c r="B23" s="56"/>
      <c r="C23" s="23"/>
      <c r="D23" s="23"/>
      <c r="E23" s="10"/>
      <c r="F23" s="8"/>
      <c r="G23" s="8"/>
      <c r="H23" s="8"/>
      <c r="I23" s="8"/>
      <c r="J23" s="20"/>
      <c r="K23" s="20"/>
      <c r="L23" s="20"/>
      <c r="M23" s="20"/>
    </row>
    <row r="24" spans="1:13">
      <c r="A24" s="36"/>
      <c r="B24" s="56"/>
      <c r="C24" s="23"/>
      <c r="D24" s="23"/>
      <c r="E24" s="10"/>
      <c r="F24" s="8"/>
      <c r="G24" s="8"/>
      <c r="H24" s="8"/>
      <c r="I24" s="8"/>
      <c r="J24" s="20"/>
      <c r="K24" s="20"/>
      <c r="L24" s="20"/>
      <c r="M24" s="20"/>
    </row>
    <row r="25" spans="1:13">
      <c r="A25" s="36"/>
      <c r="B25" s="56"/>
      <c r="C25" s="23"/>
      <c r="D25" s="23"/>
      <c r="E25" s="10"/>
      <c r="F25" s="8"/>
      <c r="G25" s="8"/>
      <c r="H25" s="8"/>
      <c r="I25" s="8"/>
      <c r="J25" s="20"/>
      <c r="K25" s="20"/>
      <c r="L25" s="20"/>
      <c r="M25" s="20"/>
    </row>
    <row r="26" spans="1:13">
      <c r="A26" s="36"/>
      <c r="B26" s="56"/>
      <c r="C26" s="23"/>
      <c r="D26" s="23"/>
      <c r="E26" s="10"/>
      <c r="F26" s="8"/>
      <c r="G26" s="8"/>
      <c r="H26" s="8"/>
      <c r="I26" s="8"/>
      <c r="J26" s="20"/>
      <c r="K26" s="20"/>
      <c r="L26" s="20"/>
      <c r="M26" s="20"/>
    </row>
    <row r="27" spans="1:13">
      <c r="A27" s="36"/>
      <c r="B27" s="56"/>
      <c r="C27" s="23"/>
      <c r="D27" s="23"/>
      <c r="E27" s="10"/>
      <c r="F27" s="8"/>
      <c r="G27" s="8"/>
      <c r="H27" s="8"/>
      <c r="I27" s="8"/>
      <c r="J27" s="20"/>
      <c r="K27" s="20"/>
      <c r="L27" s="20"/>
      <c r="M27" s="20"/>
    </row>
    <row r="28" spans="1:13">
      <c r="A28" s="36"/>
      <c r="B28" s="24" t="s">
        <v>58</v>
      </c>
      <c r="C28" s="23"/>
      <c r="D28" s="23"/>
      <c r="E28" s="10"/>
      <c r="F28" s="8"/>
      <c r="G28" s="8"/>
      <c r="H28" s="8"/>
      <c r="I28" s="8"/>
      <c r="J28" s="20"/>
      <c r="K28" s="20"/>
      <c r="L28" s="20"/>
      <c r="M28" s="20"/>
    </row>
    <row r="29" spans="1:13">
      <c r="A29" s="36"/>
      <c r="B29" s="56"/>
      <c r="C29" s="23"/>
      <c r="D29" s="23"/>
      <c r="E29" s="10"/>
      <c r="F29" s="8"/>
      <c r="G29" s="8"/>
      <c r="H29" s="8"/>
      <c r="I29" s="8"/>
      <c r="J29" s="20"/>
      <c r="K29" s="20"/>
      <c r="L29" s="20"/>
      <c r="M29" s="20"/>
    </row>
  </sheetData>
  <hyperlinks>
    <hyperlink ref="A1" location="Index!A1" display="Back to Index" xr:uid="{18B9F832-9D90-4C99-886E-C29DE02918E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E4C8F-04C7-4881-9325-2F37D1CDAC9E}">
  <sheetPr codeName="Sheet8"/>
  <dimension ref="A1:H26"/>
  <sheetViews>
    <sheetView topLeftCell="A5" workbookViewId="0">
      <selection activeCell="D22" sqref="D22"/>
    </sheetView>
  </sheetViews>
  <sheetFormatPr defaultRowHeight="17.25"/>
  <cols>
    <col min="1" max="1" width="12.6328125" style="4" customWidth="1"/>
    <col min="2" max="2" width="34" style="4" customWidth="1"/>
    <col min="3" max="13" width="10.90625" style="4" customWidth="1"/>
    <col min="14" max="16384" width="8.7265625" style="4"/>
  </cols>
  <sheetData>
    <row r="1" spans="1:8">
      <c r="A1" s="5" t="s">
        <v>0</v>
      </c>
      <c r="B1" s="33"/>
      <c r="C1" s="33"/>
      <c r="D1" s="33"/>
      <c r="E1" s="3"/>
      <c r="F1" s="3"/>
      <c r="G1" s="3"/>
      <c r="H1" s="47"/>
    </row>
    <row r="2" spans="1:8">
      <c r="A2" s="2"/>
      <c r="B2" s="33"/>
      <c r="C2" s="33"/>
      <c r="D2" s="33"/>
      <c r="E2" s="3"/>
      <c r="F2" s="3"/>
      <c r="G2" s="3"/>
      <c r="H2" s="47"/>
    </row>
    <row r="3" spans="1:8">
      <c r="A3" s="2"/>
      <c r="B3" s="33"/>
      <c r="C3" s="33"/>
      <c r="D3" s="33"/>
      <c r="E3" s="3"/>
      <c r="F3" s="3"/>
      <c r="G3" s="3"/>
      <c r="H3" s="47"/>
    </row>
    <row r="4" spans="1:8">
      <c r="A4" s="2"/>
      <c r="B4" s="34"/>
      <c r="C4" s="34"/>
      <c r="D4" s="34"/>
      <c r="E4" s="3"/>
      <c r="F4" s="3"/>
      <c r="G4" s="3"/>
      <c r="H4" s="47"/>
    </row>
    <row r="5" spans="1:8">
      <c r="A5" s="37"/>
      <c r="B5" s="38"/>
      <c r="C5" s="38"/>
      <c r="D5" s="38"/>
      <c r="E5" s="39"/>
      <c r="F5" s="39"/>
      <c r="G5" s="39"/>
      <c r="H5" s="40"/>
    </row>
    <row r="6" spans="1:8">
      <c r="A6" s="36"/>
      <c r="B6" s="36"/>
      <c r="C6" s="36"/>
      <c r="D6" s="36"/>
      <c r="E6" s="36"/>
      <c r="F6" s="36"/>
      <c r="G6" s="36"/>
      <c r="H6" s="36"/>
    </row>
    <row r="7" spans="1:8">
      <c r="A7" s="36"/>
      <c r="B7" s="12" t="s">
        <v>643</v>
      </c>
      <c r="C7" s="32"/>
      <c r="D7" s="19"/>
      <c r="E7" s="18"/>
      <c r="F7" s="36"/>
      <c r="G7" s="36"/>
      <c r="H7" s="36"/>
    </row>
    <row r="8" spans="1:8">
      <c r="A8" s="36"/>
      <c r="B8" s="12"/>
      <c r="C8" s="18"/>
      <c r="D8" s="19"/>
      <c r="E8" s="18"/>
      <c r="F8" s="36"/>
      <c r="G8" s="36"/>
      <c r="H8" s="36"/>
    </row>
    <row r="9" spans="1:8">
      <c r="A9" s="36"/>
      <c r="B9" s="26" t="s">
        <v>59</v>
      </c>
      <c r="C9" s="100" t="s">
        <v>5</v>
      </c>
      <c r="D9" s="100" t="s">
        <v>121</v>
      </c>
      <c r="E9" s="28"/>
      <c r="F9" s="28"/>
      <c r="G9" s="28"/>
      <c r="H9" s="28"/>
    </row>
    <row r="10" spans="1:8">
      <c r="A10" s="36"/>
      <c r="B10" s="28" t="s">
        <v>69</v>
      </c>
      <c r="C10" s="28"/>
      <c r="D10" s="28"/>
      <c r="E10" s="28"/>
      <c r="F10" s="28"/>
      <c r="G10" s="28"/>
      <c r="H10" s="28"/>
    </row>
    <row r="11" spans="1:8">
      <c r="A11" s="36"/>
      <c r="B11" s="42" t="s">
        <v>60</v>
      </c>
      <c r="C11" s="60">
        <v>4230</v>
      </c>
      <c r="D11" s="77">
        <v>5.4</v>
      </c>
      <c r="E11" s="28"/>
      <c r="F11" s="28"/>
      <c r="G11" s="28"/>
      <c r="H11" s="28"/>
    </row>
    <row r="12" spans="1:8">
      <c r="A12" s="36"/>
      <c r="B12" s="42" t="s">
        <v>61</v>
      </c>
      <c r="C12" s="60">
        <v>2960</v>
      </c>
      <c r="D12" s="77">
        <v>3.8</v>
      </c>
      <c r="E12" s="28"/>
      <c r="F12" s="28"/>
      <c r="G12" s="28"/>
      <c r="H12" s="28"/>
    </row>
    <row r="13" spans="1:8">
      <c r="A13" s="36"/>
      <c r="B13" s="42" t="s">
        <v>62</v>
      </c>
      <c r="C13" s="60">
        <v>2684</v>
      </c>
      <c r="D13" s="77">
        <v>3.4</v>
      </c>
      <c r="E13" s="70"/>
      <c r="F13" s="70"/>
      <c r="G13" s="70"/>
      <c r="H13" s="70"/>
    </row>
    <row r="14" spans="1:8">
      <c r="A14" s="36"/>
      <c r="B14" s="42" t="s">
        <v>63</v>
      </c>
      <c r="C14" s="63">
        <v>3261</v>
      </c>
      <c r="D14" s="70">
        <v>4.2</v>
      </c>
      <c r="E14" s="70"/>
      <c r="F14" s="70"/>
      <c r="G14" s="70"/>
      <c r="H14" s="70"/>
    </row>
    <row r="15" spans="1:8">
      <c r="A15" s="36"/>
      <c r="B15" s="59" t="s">
        <v>64</v>
      </c>
      <c r="C15" s="63">
        <v>3697</v>
      </c>
      <c r="D15" s="70">
        <v>4.7</v>
      </c>
      <c r="E15" s="70"/>
      <c r="F15" s="70"/>
      <c r="G15" s="70"/>
      <c r="H15" s="70"/>
    </row>
    <row r="16" spans="1:8">
      <c r="A16" s="36"/>
      <c r="B16" s="84" t="s">
        <v>72</v>
      </c>
      <c r="C16" s="85">
        <v>16832</v>
      </c>
      <c r="D16" s="86">
        <v>21.5</v>
      </c>
      <c r="E16" s="70"/>
      <c r="F16" s="70"/>
      <c r="G16" s="70"/>
      <c r="H16" s="70"/>
    </row>
    <row r="17" spans="1:8">
      <c r="A17" s="36"/>
      <c r="B17" s="49"/>
      <c r="C17" s="63"/>
      <c r="D17" s="70"/>
      <c r="E17" s="72"/>
      <c r="F17" s="72"/>
      <c r="G17" s="72"/>
      <c r="H17" s="72"/>
    </row>
    <row r="18" spans="1:8">
      <c r="A18" s="36"/>
      <c r="B18" s="55" t="s">
        <v>71</v>
      </c>
      <c r="C18" s="78"/>
      <c r="D18" s="71"/>
      <c r="E18" s="10"/>
      <c r="F18" s="8"/>
      <c r="G18" s="8"/>
      <c r="H18" s="8"/>
    </row>
    <row r="19" spans="1:8">
      <c r="A19" s="36"/>
      <c r="B19" s="59" t="s">
        <v>65</v>
      </c>
      <c r="C19" s="78">
        <v>28539</v>
      </c>
      <c r="D19" s="71">
        <v>36.5</v>
      </c>
      <c r="E19" s="66"/>
      <c r="F19" s="66"/>
      <c r="G19" s="66"/>
      <c r="H19" s="66"/>
    </row>
    <row r="20" spans="1:8">
      <c r="A20" s="36"/>
      <c r="B20" s="49" t="s">
        <v>66</v>
      </c>
      <c r="C20" s="78">
        <v>18439</v>
      </c>
      <c r="D20" s="27">
        <v>23.6</v>
      </c>
      <c r="E20" s="66"/>
      <c r="F20" s="66"/>
      <c r="G20" s="66"/>
      <c r="H20" s="66"/>
    </row>
    <row r="21" spans="1:8">
      <c r="A21" s="36"/>
      <c r="B21" s="49" t="s">
        <v>67</v>
      </c>
      <c r="C21" s="78">
        <v>10602</v>
      </c>
      <c r="D21" s="27">
        <v>13.6</v>
      </c>
      <c r="E21" s="8"/>
      <c r="F21" s="8"/>
      <c r="G21" s="8"/>
      <c r="H21" s="8"/>
    </row>
    <row r="22" spans="1:8">
      <c r="A22" s="36"/>
      <c r="B22" s="84" t="s">
        <v>73</v>
      </c>
      <c r="C22" s="82">
        <v>57580</v>
      </c>
      <c r="D22" s="83">
        <v>73.7</v>
      </c>
      <c r="E22" s="8"/>
      <c r="F22" s="8"/>
      <c r="G22" s="8"/>
      <c r="H22" s="8"/>
    </row>
    <row r="23" spans="1:8">
      <c r="A23" s="36"/>
      <c r="B23" s="56"/>
      <c r="C23" s="78"/>
      <c r="D23" s="27"/>
      <c r="E23" s="10"/>
      <c r="F23" s="8"/>
      <c r="G23" s="8"/>
      <c r="H23" s="8"/>
    </row>
    <row r="24" spans="1:8">
      <c r="A24" s="36"/>
      <c r="B24" s="81" t="s">
        <v>68</v>
      </c>
      <c r="C24" s="82">
        <v>3814</v>
      </c>
      <c r="D24" s="83">
        <v>4.9000000000000004</v>
      </c>
      <c r="E24" s="10"/>
      <c r="F24" s="8"/>
      <c r="G24" s="8"/>
      <c r="H24" s="8"/>
    </row>
    <row r="25" spans="1:8">
      <c r="A25" s="36"/>
      <c r="B25" s="68" t="s">
        <v>1</v>
      </c>
      <c r="C25" s="79">
        <v>78226</v>
      </c>
      <c r="D25" s="80">
        <v>100</v>
      </c>
      <c r="E25" s="10"/>
      <c r="F25" s="8"/>
      <c r="G25" s="8"/>
      <c r="H25" s="8"/>
    </row>
    <row r="26" spans="1:8">
      <c r="A26" s="36"/>
      <c r="B26" s="56"/>
      <c r="C26" s="23"/>
      <c r="D26" s="23"/>
      <c r="E26" s="10"/>
      <c r="F26" s="8"/>
      <c r="G26" s="8"/>
      <c r="H26" s="8"/>
    </row>
  </sheetData>
  <hyperlinks>
    <hyperlink ref="A1" location="Index!A1" display="Back to Index" xr:uid="{53CA5304-5BD8-422A-B7A2-8D8E2FA28948}"/>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Index</vt:lpstr>
      <vt:lpstr>Flow diagram 2017</vt:lpstr>
      <vt:lpstr>Table 1</vt:lpstr>
      <vt:lpstr>Table 2</vt:lpstr>
      <vt:lpstr>Table 3</vt:lpstr>
      <vt:lpstr>Table 4</vt:lpstr>
      <vt:lpstr>Table 5</vt:lpstr>
      <vt:lpstr>Figure 1</vt:lpstr>
      <vt:lpstr>Table 6a</vt:lpstr>
      <vt:lpstr>Table 6b</vt:lpstr>
      <vt:lpstr>Table 7</vt:lpstr>
      <vt:lpstr>Table 8</vt:lpstr>
      <vt:lpstr>Table 9</vt:lpstr>
      <vt:lpstr>Table 10</vt:lpstr>
      <vt:lpstr>Table 11a</vt:lpstr>
      <vt:lpstr>Table 11b</vt:lpstr>
      <vt:lpstr>Table 12</vt:lpstr>
      <vt:lpstr>Table 13</vt:lpstr>
      <vt:lpstr>Table 14</vt:lpstr>
      <vt:lpstr>Figure 2</vt:lpstr>
      <vt:lpstr>Table 15</vt:lpstr>
      <vt:lpstr>Table 16</vt:lpstr>
      <vt:lpstr>Table 17</vt:lpstr>
      <vt:lpstr>Table 18</vt:lpstr>
      <vt:lpstr>Table 19</vt:lpstr>
      <vt:lpstr>Table 20</vt:lpstr>
      <vt:lpstr>Table 21</vt:lpstr>
      <vt:lpstr>Figure 3</vt:lpstr>
      <vt:lpstr>Table 23</vt:lpstr>
      <vt:lpstr>Table 24</vt:lpstr>
      <vt:lpstr>Figure 4</vt:lpstr>
      <vt:lpstr>Figure 5</vt:lpstr>
      <vt:lpstr>Table 25</vt:lpstr>
      <vt:lpstr>Table 26</vt:lpstr>
      <vt:lpstr>Figure 6</vt:lpstr>
      <vt:lpstr>Table 27</vt:lpstr>
      <vt:lpstr>Table 28</vt:lpstr>
      <vt:lpstr>Figure 7</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Figure 8</vt:lpstr>
      <vt:lpstr>Table 41</vt:lpstr>
      <vt:lpstr>Table 42</vt:lpstr>
      <vt:lpstr>Figure 9</vt:lpstr>
      <vt:lpstr>Table 43</vt:lpstr>
      <vt:lpstr>Table 44</vt:lpstr>
      <vt:lpstr>Table 45 &amp; 46</vt:lpstr>
      <vt:lpstr>Table 47</vt:lpstr>
      <vt:lpstr>Table 48</vt:lpstr>
      <vt:lpstr>Table 49</vt:lpstr>
      <vt:lpstr>Table 50</vt:lpstr>
      <vt:lpstr>Table 51</vt:lpstr>
      <vt:lpstr>Table 52</vt:lpstr>
      <vt:lpstr>Table 54</vt:lpstr>
      <vt:lpstr>Table 55</vt:lpstr>
      <vt:lpstr>Table 58</vt:lpstr>
      <vt:lpstr>Table 59</vt:lpstr>
      <vt:lpstr>Table 60</vt:lpstr>
      <vt:lpstr>Table 61</vt:lpstr>
      <vt:lpstr>Table 62</vt:lpstr>
      <vt:lpstr>Table 63</vt:lpstr>
      <vt:lpstr>Table 64</vt:lpstr>
      <vt:lpstr>Table 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Joanna Gaston</cp:lastModifiedBy>
  <cp:lastPrinted>2019-07-08T01:40:56Z</cp:lastPrinted>
  <dcterms:created xsi:type="dcterms:W3CDTF">2019-03-20T23:13:49Z</dcterms:created>
  <dcterms:modified xsi:type="dcterms:W3CDTF">2020-03-16T22:35:24Z</dcterms:modified>
</cp:coreProperties>
</file>